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defaultThemeVersion="124226"/>
  <xr:revisionPtr revIDLastSave="0" documentId="13_ncr:1_{2ABB23D4-5E83-4B3C-93E3-97231D4E4CA5}" xr6:coauthVersionLast="45" xr6:coauthVersionMax="45" xr10:uidLastSave="{00000000-0000-0000-0000-000000000000}"/>
  <bookViews>
    <workbookView xWindow="-120" yWindow="-120" windowWidth="29040" windowHeight="15840" xr2:uid="{00000000-000D-0000-FFFF-FFFF00000000}"/>
  </bookViews>
  <sheets>
    <sheet name="経営改善計画書（簡易版） 実績入力用" sheetId="6" r:id="rId1"/>
  </sheets>
  <definedNames>
    <definedName name="_xlnm.Print_Area" localSheetId="0">'経営改善計画書（簡易版） 実績入力用'!$A$1:$AO$85</definedName>
  </definedNames>
  <calcPr calcId="191029"/>
</workbook>
</file>

<file path=xl/calcChain.xml><?xml version="1.0" encoding="utf-8"?>
<calcChain xmlns="http://schemas.openxmlformats.org/spreadsheetml/2006/main">
  <c r="D67" i="6" l="1"/>
  <c r="V78" i="6"/>
  <c r="S78" i="6"/>
  <c r="P78" i="6"/>
  <c r="M78" i="6"/>
  <c r="V81" i="6"/>
  <c r="S81" i="6"/>
  <c r="P81" i="6"/>
  <c r="M81" i="6"/>
  <c r="J81" i="6"/>
  <c r="G81" i="6"/>
  <c r="T67" i="6"/>
  <c r="V67" i="6" s="1"/>
  <c r="D62" i="6"/>
  <c r="D66" i="6" s="1"/>
  <c r="U70" i="6"/>
  <c r="V70" i="6" s="1"/>
  <c r="U77" i="6"/>
  <c r="V77" i="6" s="1"/>
  <c r="T70" i="6"/>
  <c r="T77" i="6"/>
  <c r="T79" i="6" s="1"/>
  <c r="V72" i="6"/>
  <c r="V71" i="6"/>
  <c r="R70" i="6"/>
  <c r="R77" i="6" s="1"/>
  <c r="Q70" i="6"/>
  <c r="Q77" i="6" s="1"/>
  <c r="Q79" i="6" s="1"/>
  <c r="S72" i="6"/>
  <c r="S71" i="6"/>
  <c r="O70" i="6"/>
  <c r="O77" i="6"/>
  <c r="O79" i="6" s="1"/>
  <c r="P79" i="6" s="1"/>
  <c r="N70" i="6"/>
  <c r="N77" i="6"/>
  <c r="N79" i="6"/>
  <c r="P72" i="6"/>
  <c r="P71" i="6"/>
  <c r="L70" i="6"/>
  <c r="L77" i="6" s="1"/>
  <c r="K70" i="6"/>
  <c r="K77" i="6"/>
  <c r="K79" i="6" s="1"/>
  <c r="M72" i="6"/>
  <c r="M71" i="6"/>
  <c r="I70" i="6"/>
  <c r="I77" i="6" s="1"/>
  <c r="H70" i="6"/>
  <c r="H77" i="6" s="1"/>
  <c r="H79" i="6" s="1"/>
  <c r="J72" i="6"/>
  <c r="J71" i="6"/>
  <c r="G72" i="6"/>
  <c r="G71" i="6"/>
  <c r="G78" i="6"/>
  <c r="E70" i="6"/>
  <c r="E77" i="6" s="1"/>
  <c r="E79" i="6" s="1"/>
  <c r="F70" i="6"/>
  <c r="F77" i="6" s="1"/>
  <c r="D70" i="6"/>
  <c r="D77" i="6" s="1"/>
  <c r="D79" i="6" s="1"/>
  <c r="V69" i="6"/>
  <c r="V68" i="6"/>
  <c r="U67" i="6"/>
  <c r="U62" i="6"/>
  <c r="U11" i="6"/>
  <c r="U46" i="6"/>
  <c r="V46" i="6" s="1"/>
  <c r="U57" i="6"/>
  <c r="U52" i="6"/>
  <c r="U21" i="6"/>
  <c r="V21" i="6" s="1"/>
  <c r="U31" i="6"/>
  <c r="U34" i="6"/>
  <c r="V34" i="6"/>
  <c r="U38" i="6"/>
  <c r="U40" i="6"/>
  <c r="V40" i="6" s="1"/>
  <c r="T62" i="6"/>
  <c r="T66" i="6" s="1"/>
  <c r="T11" i="6"/>
  <c r="T46" i="6"/>
  <c r="T57" i="6" s="1"/>
  <c r="T60" i="6" s="1"/>
  <c r="T18" i="6" s="1"/>
  <c r="T15" i="6" s="1"/>
  <c r="T52" i="6"/>
  <c r="T21" i="6"/>
  <c r="T31" i="6"/>
  <c r="T34" i="6"/>
  <c r="T38" i="6"/>
  <c r="V38" i="6" s="1"/>
  <c r="T40" i="6"/>
  <c r="V65" i="6"/>
  <c r="V64" i="6"/>
  <c r="V63" i="6"/>
  <c r="V59" i="6"/>
  <c r="V58" i="6"/>
  <c r="V56" i="6"/>
  <c r="V55" i="6"/>
  <c r="V54" i="6"/>
  <c r="V53" i="6"/>
  <c r="V51" i="6"/>
  <c r="V50" i="6"/>
  <c r="V49" i="6"/>
  <c r="V48" i="6"/>
  <c r="V47" i="6"/>
  <c r="V42" i="6"/>
  <c r="V41" i="6"/>
  <c r="V39" i="6"/>
  <c r="V36" i="6"/>
  <c r="V35" i="6"/>
  <c r="V33" i="6"/>
  <c r="V32" i="6"/>
  <c r="V29" i="6"/>
  <c r="V28" i="6"/>
  <c r="V27" i="6"/>
  <c r="V26" i="6"/>
  <c r="V25" i="6"/>
  <c r="V24" i="6"/>
  <c r="V23" i="6"/>
  <c r="V22" i="6"/>
  <c r="V19" i="6"/>
  <c r="V17" i="6"/>
  <c r="V16" i="6"/>
  <c r="V14" i="6"/>
  <c r="V13" i="6"/>
  <c r="V12" i="6"/>
  <c r="S70" i="6"/>
  <c r="S69" i="6"/>
  <c r="S68" i="6"/>
  <c r="R67" i="6"/>
  <c r="S67" i="6" s="1"/>
  <c r="Q67" i="6"/>
  <c r="R62" i="6"/>
  <c r="R66" i="6" s="1"/>
  <c r="S66" i="6" s="1"/>
  <c r="R11" i="6"/>
  <c r="R46" i="6"/>
  <c r="R52" i="6"/>
  <c r="S52" i="6" s="1"/>
  <c r="R21" i="6"/>
  <c r="R31" i="6"/>
  <c r="S31" i="6" s="1"/>
  <c r="R34" i="6"/>
  <c r="S34" i="6" s="1"/>
  <c r="R38" i="6"/>
  <c r="R40" i="6"/>
  <c r="Q62" i="6"/>
  <c r="Q66" i="6" s="1"/>
  <c r="Q11" i="6"/>
  <c r="Q46" i="6"/>
  <c r="Q57" i="6" s="1"/>
  <c r="Q60" i="6" s="1"/>
  <c r="Q18" i="6" s="1"/>
  <c r="Q15" i="6" s="1"/>
  <c r="Q20" i="6" s="1"/>
  <c r="Q30" i="6" s="1"/>
  <c r="Q37" i="6" s="1"/>
  <c r="Q43" i="6" s="1"/>
  <c r="Q52" i="6"/>
  <c r="Q21" i="6"/>
  <c r="S21" i="6" s="1"/>
  <c r="Q31" i="6"/>
  <c r="Q34" i="6"/>
  <c r="Q38" i="6"/>
  <c r="Q40" i="6"/>
  <c r="S65" i="6"/>
  <c r="S64" i="6"/>
  <c r="S63" i="6"/>
  <c r="S59" i="6"/>
  <c r="S58" i="6"/>
  <c r="S56" i="6"/>
  <c r="S55" i="6"/>
  <c r="S54" i="6"/>
  <c r="S53" i="6"/>
  <c r="S51" i="6"/>
  <c r="S50" i="6"/>
  <c r="S49" i="6"/>
  <c r="S48" i="6"/>
  <c r="S47" i="6"/>
  <c r="S42" i="6"/>
  <c r="S41" i="6"/>
  <c r="S40" i="6"/>
  <c r="S39" i="6"/>
  <c r="S38" i="6"/>
  <c r="S36" i="6"/>
  <c r="S35" i="6"/>
  <c r="S33" i="6"/>
  <c r="S32" i="6"/>
  <c r="S29" i="6"/>
  <c r="S28" i="6"/>
  <c r="S27" i="6"/>
  <c r="S26" i="6"/>
  <c r="S25" i="6"/>
  <c r="S24" i="6"/>
  <c r="S23" i="6"/>
  <c r="S22" i="6"/>
  <c r="S19" i="6"/>
  <c r="S17" i="6"/>
  <c r="S16" i="6"/>
  <c r="S14" i="6"/>
  <c r="S13" i="6"/>
  <c r="S12" i="6"/>
  <c r="P70" i="6"/>
  <c r="P69" i="6"/>
  <c r="P68" i="6"/>
  <c r="O67" i="6"/>
  <c r="N67" i="6"/>
  <c r="N66" i="6" s="1"/>
  <c r="P66" i="6" s="1"/>
  <c r="O62" i="6"/>
  <c r="O11" i="6"/>
  <c r="P11" i="6" s="1"/>
  <c r="O46" i="6"/>
  <c r="O52" i="6"/>
  <c r="P52" i="6" s="1"/>
  <c r="O57" i="6"/>
  <c r="P57" i="6" s="1"/>
  <c r="O21" i="6"/>
  <c r="O31" i="6"/>
  <c r="O34" i="6"/>
  <c r="O38" i="6"/>
  <c r="P38" i="6" s="1"/>
  <c r="O40" i="6"/>
  <c r="P40" i="6"/>
  <c r="N62" i="6"/>
  <c r="N11" i="6"/>
  <c r="N46" i="6"/>
  <c r="N57" i="6"/>
  <c r="N60" i="6" s="1"/>
  <c r="N18" i="6" s="1"/>
  <c r="N15" i="6" s="1"/>
  <c r="N20" i="6" s="1"/>
  <c r="N30" i="6" s="1"/>
  <c r="N37" i="6" s="1"/>
  <c r="N43" i="6" s="1"/>
  <c r="N52" i="6"/>
  <c r="N21" i="6"/>
  <c r="N31" i="6"/>
  <c r="N34" i="6"/>
  <c r="P34" i="6" s="1"/>
  <c r="N38" i="6"/>
  <c r="N40" i="6"/>
  <c r="P65" i="6"/>
  <c r="P64" i="6"/>
  <c r="P63" i="6"/>
  <c r="P59" i="6"/>
  <c r="P58" i="6"/>
  <c r="P56" i="6"/>
  <c r="P55" i="6"/>
  <c r="P54" i="6"/>
  <c r="P53" i="6"/>
  <c r="P51" i="6"/>
  <c r="P50" i="6"/>
  <c r="P49" i="6"/>
  <c r="P48" i="6"/>
  <c r="P47" i="6"/>
  <c r="P46" i="6"/>
  <c r="P42" i="6"/>
  <c r="P41" i="6"/>
  <c r="P39" i="6"/>
  <c r="P36" i="6"/>
  <c r="P35" i="6"/>
  <c r="P33" i="6"/>
  <c r="P32" i="6"/>
  <c r="P29" i="6"/>
  <c r="P28" i="6"/>
  <c r="P27" i="6"/>
  <c r="P26" i="6"/>
  <c r="P25" i="6"/>
  <c r="P24" i="6"/>
  <c r="P23" i="6"/>
  <c r="P22" i="6"/>
  <c r="P19" i="6"/>
  <c r="P17" i="6"/>
  <c r="P16" i="6"/>
  <c r="P14" i="6"/>
  <c r="P13" i="6"/>
  <c r="P12" i="6"/>
  <c r="M69" i="6"/>
  <c r="M68" i="6"/>
  <c r="L67" i="6"/>
  <c r="M67" i="6" s="1"/>
  <c r="K67" i="6"/>
  <c r="L62" i="6"/>
  <c r="L66" i="6" s="1"/>
  <c r="M66" i="6" s="1"/>
  <c r="L11" i="6"/>
  <c r="M11" i="6" s="1"/>
  <c r="L46" i="6"/>
  <c r="M46" i="6" s="1"/>
  <c r="L52" i="6"/>
  <c r="L21" i="6"/>
  <c r="M21" i="6" s="1"/>
  <c r="L31" i="6"/>
  <c r="M31" i="6" s="1"/>
  <c r="L34" i="6"/>
  <c r="M34" i="6"/>
  <c r="L38" i="6"/>
  <c r="L40" i="6"/>
  <c r="K62" i="6"/>
  <c r="M62" i="6" s="1"/>
  <c r="K66" i="6"/>
  <c r="K11" i="6"/>
  <c r="K46" i="6"/>
  <c r="K57" i="6" s="1"/>
  <c r="K52" i="6"/>
  <c r="K21" i="6"/>
  <c r="K31" i="6"/>
  <c r="K34" i="6"/>
  <c r="K38" i="6"/>
  <c r="M38" i="6"/>
  <c r="K40" i="6"/>
  <c r="M40" i="6" s="1"/>
  <c r="M65" i="6"/>
  <c r="M64" i="6"/>
  <c r="M63" i="6"/>
  <c r="M59" i="6"/>
  <c r="M58" i="6"/>
  <c r="M56" i="6"/>
  <c r="M55" i="6"/>
  <c r="M54" i="6"/>
  <c r="M53" i="6"/>
  <c r="M51" i="6"/>
  <c r="M50" i="6"/>
  <c r="M49" i="6"/>
  <c r="M48" i="6"/>
  <c r="M47" i="6"/>
  <c r="M42" i="6"/>
  <c r="M41" i="6"/>
  <c r="M39" i="6"/>
  <c r="M36" i="6"/>
  <c r="M35" i="6"/>
  <c r="M33" i="6"/>
  <c r="M32" i="6"/>
  <c r="M29" i="6"/>
  <c r="M28" i="6"/>
  <c r="M27" i="6"/>
  <c r="M26" i="6"/>
  <c r="M25" i="6"/>
  <c r="M24" i="6"/>
  <c r="M23" i="6"/>
  <c r="M22" i="6"/>
  <c r="M19" i="6"/>
  <c r="M17" i="6"/>
  <c r="M16" i="6"/>
  <c r="M14" i="6"/>
  <c r="M13" i="6"/>
  <c r="M12" i="6"/>
  <c r="J78" i="6"/>
  <c r="J69" i="6"/>
  <c r="J68" i="6"/>
  <c r="I67" i="6"/>
  <c r="J67" i="6" s="1"/>
  <c r="H67" i="6"/>
  <c r="I62" i="6"/>
  <c r="I66" i="6" s="1"/>
  <c r="J66" i="6" s="1"/>
  <c r="I11" i="6"/>
  <c r="J11" i="6" s="1"/>
  <c r="I46" i="6"/>
  <c r="I57" i="6" s="1"/>
  <c r="I52" i="6"/>
  <c r="J52" i="6" s="1"/>
  <c r="I21" i="6"/>
  <c r="J21" i="6"/>
  <c r="I31" i="6"/>
  <c r="I34" i="6"/>
  <c r="I38" i="6"/>
  <c r="I40" i="6"/>
  <c r="H62" i="6"/>
  <c r="H66" i="6" s="1"/>
  <c r="H11" i="6"/>
  <c r="H46" i="6"/>
  <c r="H57" i="6" s="1"/>
  <c r="H60" i="6" s="1"/>
  <c r="H18" i="6" s="1"/>
  <c r="H15" i="6" s="1"/>
  <c r="H20" i="6" s="1"/>
  <c r="H30" i="6" s="1"/>
  <c r="H37" i="6" s="1"/>
  <c r="H43" i="6" s="1"/>
  <c r="H52" i="6"/>
  <c r="H21" i="6"/>
  <c r="H31" i="6"/>
  <c r="J31" i="6" s="1"/>
  <c r="H34" i="6"/>
  <c r="H38" i="6"/>
  <c r="H40" i="6"/>
  <c r="J40" i="6"/>
  <c r="J65" i="6"/>
  <c r="J64" i="6"/>
  <c r="J63" i="6"/>
  <c r="J59" i="6"/>
  <c r="J58" i="6"/>
  <c r="J56" i="6"/>
  <c r="J55" i="6"/>
  <c r="J54" i="6"/>
  <c r="J53" i="6"/>
  <c r="J51" i="6"/>
  <c r="J50" i="6"/>
  <c r="J49" i="6"/>
  <c r="J48" i="6"/>
  <c r="J47" i="6"/>
  <c r="J42" i="6"/>
  <c r="J41" i="6"/>
  <c r="J39" i="6"/>
  <c r="J38" i="6"/>
  <c r="J36" i="6"/>
  <c r="J35" i="6"/>
  <c r="J34" i="6"/>
  <c r="J33" i="6"/>
  <c r="J32" i="6"/>
  <c r="J29" i="6"/>
  <c r="J28" i="6"/>
  <c r="J27" i="6"/>
  <c r="J26" i="6"/>
  <c r="J25" i="6"/>
  <c r="J24" i="6"/>
  <c r="J23" i="6"/>
  <c r="J22" i="6"/>
  <c r="J19" i="6"/>
  <c r="J17" i="6"/>
  <c r="J16" i="6"/>
  <c r="J14" i="6"/>
  <c r="J13" i="6"/>
  <c r="J12" i="6"/>
  <c r="F46" i="6"/>
  <c r="F57" i="6" s="1"/>
  <c r="F52" i="6"/>
  <c r="G52" i="6"/>
  <c r="F11" i="6"/>
  <c r="F21" i="6"/>
  <c r="F31" i="6"/>
  <c r="G31" i="6" s="1"/>
  <c r="F34" i="6"/>
  <c r="F38" i="6"/>
  <c r="G38" i="6"/>
  <c r="F40" i="6"/>
  <c r="G40" i="6"/>
  <c r="D46" i="6"/>
  <c r="D52" i="6"/>
  <c r="D57" i="6"/>
  <c r="D60" i="6"/>
  <c r="D18" i="6" s="1"/>
  <c r="D15" i="6" s="1"/>
  <c r="D20" i="6" s="1"/>
  <c r="D30" i="6" s="1"/>
  <c r="D37" i="6" s="1"/>
  <c r="D43" i="6" s="1"/>
  <c r="D11" i="6"/>
  <c r="D21" i="6"/>
  <c r="D31" i="6"/>
  <c r="D34" i="6"/>
  <c r="D38" i="6"/>
  <c r="D40" i="6"/>
  <c r="E40" i="6"/>
  <c r="E46" i="6"/>
  <c r="E57" i="6"/>
  <c r="E60" i="6"/>
  <c r="E18" i="6" s="1"/>
  <c r="E15" i="6" s="1"/>
  <c r="E20" i="6" s="1"/>
  <c r="E30" i="6" s="1"/>
  <c r="E37" i="6" s="1"/>
  <c r="E43" i="6" s="1"/>
  <c r="E44" i="6" s="1"/>
  <c r="H44" i="6" s="1"/>
  <c r="E52" i="6"/>
  <c r="E11" i="6"/>
  <c r="E21" i="6"/>
  <c r="E31" i="6"/>
  <c r="E34" i="6"/>
  <c r="G34" i="6" s="1"/>
  <c r="E38" i="6"/>
  <c r="G28" i="6"/>
  <c r="G69" i="6"/>
  <c r="G68" i="6"/>
  <c r="F67" i="6"/>
  <c r="G67" i="6"/>
  <c r="E67" i="6"/>
  <c r="F62" i="6"/>
  <c r="F66" i="6"/>
  <c r="E62" i="6"/>
  <c r="E66" i="6" s="1"/>
  <c r="G66" i="6" s="1"/>
  <c r="G65" i="6"/>
  <c r="G64" i="6"/>
  <c r="G63" i="6"/>
  <c r="G59" i="6"/>
  <c r="G58" i="6"/>
  <c r="G56" i="6"/>
  <c r="G55" i="6"/>
  <c r="G54" i="6"/>
  <c r="G53" i="6"/>
  <c r="G51" i="6"/>
  <c r="G50" i="6"/>
  <c r="G49" i="6"/>
  <c r="G48" i="6"/>
  <c r="G47" i="6"/>
  <c r="G42" i="6"/>
  <c r="G41" i="6"/>
  <c r="G39" i="6"/>
  <c r="G36" i="6"/>
  <c r="G35" i="6"/>
  <c r="G33" i="6"/>
  <c r="G32" i="6"/>
  <c r="G29" i="6"/>
  <c r="G27" i="6"/>
  <c r="G26" i="6"/>
  <c r="G25" i="6"/>
  <c r="G24" i="6"/>
  <c r="G23" i="6"/>
  <c r="G22" i="6"/>
  <c r="G21" i="6"/>
  <c r="G19" i="6"/>
  <c r="G17" i="6"/>
  <c r="G16" i="6"/>
  <c r="G14" i="6"/>
  <c r="G13" i="6"/>
  <c r="G12" i="6"/>
  <c r="P31" i="6"/>
  <c r="V31" i="6"/>
  <c r="M70" i="6"/>
  <c r="P21" i="6"/>
  <c r="O66" i="6"/>
  <c r="P62" i="6"/>
  <c r="V52" i="6"/>
  <c r="U66" i="6"/>
  <c r="V62" i="6"/>
  <c r="P77" i="6"/>
  <c r="L57" i="6"/>
  <c r="S11" i="6"/>
  <c r="M52" i="6"/>
  <c r="G11" i="6"/>
  <c r="G46" i="6"/>
  <c r="V11" i="6"/>
  <c r="J46" i="6"/>
  <c r="L60" i="6"/>
  <c r="L18" i="6"/>
  <c r="L15" i="6" s="1"/>
  <c r="F60" i="6" l="1"/>
  <c r="G57" i="6"/>
  <c r="I79" i="6"/>
  <c r="J79" i="6" s="1"/>
  <c r="J77" i="6"/>
  <c r="J57" i="6"/>
  <c r="I60" i="6"/>
  <c r="V66" i="6"/>
  <c r="V57" i="6"/>
  <c r="M57" i="6"/>
  <c r="K60" i="6"/>
  <c r="F79" i="6"/>
  <c r="G79" i="6" s="1"/>
  <c r="G77" i="6"/>
  <c r="S77" i="6"/>
  <c r="R79" i="6"/>
  <c r="S79" i="6" s="1"/>
  <c r="T20" i="6"/>
  <c r="T30" i="6" s="1"/>
  <c r="T37" i="6" s="1"/>
  <c r="T43" i="6" s="1"/>
  <c r="L79" i="6"/>
  <c r="M79" i="6" s="1"/>
  <c r="M77" i="6"/>
  <c r="P67" i="6"/>
  <c r="R57" i="6"/>
  <c r="G62" i="6"/>
  <c r="G70" i="6"/>
  <c r="U60" i="6"/>
  <c r="O60" i="6"/>
  <c r="J70" i="6"/>
  <c r="S62" i="6"/>
  <c r="L20" i="6"/>
  <c r="U79" i="6"/>
  <c r="V79" i="6" s="1"/>
  <c r="J62" i="6"/>
  <c r="S46" i="6"/>
  <c r="R60" i="6" l="1"/>
  <c r="S57" i="6"/>
  <c r="K18" i="6"/>
  <c r="M60" i="6"/>
  <c r="L30" i="6"/>
  <c r="F18" i="6"/>
  <c r="G60" i="6"/>
  <c r="I18" i="6"/>
  <c r="J60" i="6"/>
  <c r="P60" i="6"/>
  <c r="O18" i="6"/>
  <c r="V60" i="6"/>
  <c r="U18" i="6"/>
  <c r="V18" i="6" l="1"/>
  <c r="U15" i="6"/>
  <c r="R18" i="6"/>
  <c r="S60" i="6"/>
  <c r="F15" i="6"/>
  <c r="G18" i="6"/>
  <c r="P18" i="6"/>
  <c r="O15" i="6"/>
  <c r="L37" i="6"/>
  <c r="J18" i="6"/>
  <c r="I15" i="6"/>
  <c r="K15" i="6"/>
  <c r="M18" i="6"/>
  <c r="G15" i="6" l="1"/>
  <c r="F20" i="6"/>
  <c r="K20" i="6"/>
  <c r="M15" i="6"/>
  <c r="J15" i="6"/>
  <c r="I20" i="6"/>
  <c r="L43" i="6"/>
  <c r="R15" i="6"/>
  <c r="S18" i="6"/>
  <c r="O20" i="6"/>
  <c r="P15" i="6"/>
  <c r="V15" i="6"/>
  <c r="U20" i="6"/>
  <c r="I30" i="6" l="1"/>
  <c r="J20" i="6"/>
  <c r="P20" i="6"/>
  <c r="O30" i="6"/>
  <c r="R20" i="6"/>
  <c r="S15" i="6"/>
  <c r="K30" i="6"/>
  <c r="M20" i="6"/>
  <c r="V20" i="6"/>
  <c r="U30" i="6"/>
  <c r="F30" i="6"/>
  <c r="G20" i="6"/>
  <c r="K37" i="6" l="1"/>
  <c r="M30" i="6"/>
  <c r="O37" i="6"/>
  <c r="P30" i="6"/>
  <c r="I37" i="6"/>
  <c r="J30" i="6"/>
  <c r="F37" i="6"/>
  <c r="G30" i="6"/>
  <c r="R30" i="6"/>
  <c r="S20" i="6"/>
  <c r="U37" i="6"/>
  <c r="V30" i="6"/>
  <c r="S30" i="6" l="1"/>
  <c r="R37" i="6"/>
  <c r="V37" i="6"/>
  <c r="U43" i="6"/>
  <c r="V43" i="6" s="1"/>
  <c r="J37" i="6"/>
  <c r="I43" i="6"/>
  <c r="J43" i="6" s="1"/>
  <c r="P37" i="6"/>
  <c r="O43" i="6"/>
  <c r="P43" i="6" s="1"/>
  <c r="F43" i="6"/>
  <c r="G37" i="6"/>
  <c r="K43" i="6"/>
  <c r="M37" i="6"/>
  <c r="K44" i="6" l="1"/>
  <c r="N44" i="6" s="1"/>
  <c r="Q44" i="6" s="1"/>
  <c r="T44" i="6" s="1"/>
  <c r="M43" i="6"/>
  <c r="F44" i="6"/>
  <c r="G43" i="6"/>
  <c r="R43" i="6"/>
  <c r="S43" i="6" s="1"/>
  <c r="S37" i="6"/>
  <c r="I44" i="6" l="1"/>
  <c r="G44" i="6"/>
  <c r="L44" i="6" l="1"/>
  <c r="J44" i="6"/>
  <c r="M44" i="6" l="1"/>
  <c r="O44" i="6"/>
  <c r="R44" i="6" l="1"/>
  <c r="P44" i="6"/>
  <c r="U44" i="6" l="1"/>
  <c r="V44" i="6" s="1"/>
  <c r="S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000-000001000000}">
      <text>
        <r>
          <rPr>
            <sz val="11"/>
            <color indexed="81"/>
            <rFont val="ＭＳ Ｐゴシック"/>
            <family val="3"/>
            <charset val="128"/>
          </rPr>
          <t>仕入原価については下段の製品製造原価の項目を事前に入力して下さい</t>
        </r>
        <r>
          <rPr>
            <sz val="9"/>
            <color indexed="81"/>
            <rFont val="ＭＳ Ｐゴシック"/>
            <family val="3"/>
            <charset val="128"/>
          </rPr>
          <t xml:space="preserve">
</t>
        </r>
      </text>
    </comment>
    <comment ref="B21" authorId="0" shapeId="0" xr:uid="{00000000-0006-0000-0000-000002000000}">
      <text>
        <r>
          <rPr>
            <sz val="11"/>
            <color indexed="81"/>
            <rFont val="ＭＳ Ｐゴシック"/>
            <family val="3"/>
            <charset val="128"/>
          </rPr>
          <t>項目は適宜入力してください</t>
        </r>
      </text>
    </comment>
    <comment ref="B52" authorId="0" shapeId="0" xr:uid="{00000000-0006-0000-0000-000003000000}">
      <text>
        <r>
          <rPr>
            <b/>
            <sz val="11"/>
            <color indexed="81"/>
            <rFont val="ＭＳ Ｐゴシック"/>
            <family val="3"/>
            <charset val="128"/>
          </rPr>
          <t>項目は適宜入力して下さい</t>
        </r>
      </text>
    </comment>
    <comment ref="B62" authorId="0" shapeId="0" xr:uid="{00000000-0006-0000-0000-000004000000}">
      <text>
        <r>
          <rPr>
            <sz val="11"/>
            <color indexed="81"/>
            <rFont val="ＭＳ Ｐゴシック"/>
            <family val="3"/>
            <charset val="128"/>
          </rPr>
          <t>自己資本額に個人資産、不良資産等加味したもの</t>
        </r>
        <r>
          <rPr>
            <sz val="9"/>
            <color indexed="81"/>
            <rFont val="ＭＳ Ｐゴシック"/>
            <family val="3"/>
            <charset val="128"/>
          </rPr>
          <t xml:space="preserve">
</t>
        </r>
      </text>
    </comment>
    <comment ref="B67" authorId="0" shapeId="0" xr:uid="{00000000-0006-0000-0000-000005000000}">
      <text>
        <r>
          <rPr>
            <sz val="10"/>
            <color indexed="81"/>
            <rFont val="ＭＳ Ｐゴシック"/>
            <family val="3"/>
            <charset val="128"/>
          </rPr>
          <t>本業キャッシュフローに個人におけるキャッシュフローを加味したもの</t>
        </r>
        <r>
          <rPr>
            <sz val="9"/>
            <color indexed="81"/>
            <rFont val="ＭＳ Ｐゴシック"/>
            <family val="3"/>
            <charset val="128"/>
          </rPr>
          <t xml:space="preserve">
</t>
        </r>
      </text>
    </comment>
    <comment ref="B78" authorId="0" shapeId="0" xr:uid="{00000000-0006-0000-0000-000006000000}">
      <text>
        <r>
          <rPr>
            <sz val="11"/>
            <color indexed="81"/>
            <rFont val="ＭＳ Ｐゴシック"/>
            <family val="3"/>
            <charset val="128"/>
          </rPr>
          <t>他行を含めた全ての有利子負債の年間返済額</t>
        </r>
        <r>
          <rPr>
            <sz val="9"/>
            <color indexed="81"/>
            <rFont val="ＭＳ Ｐゴシック"/>
            <family val="3"/>
            <charset val="128"/>
          </rPr>
          <t xml:space="preserve">
</t>
        </r>
      </text>
    </comment>
  </commentList>
</comments>
</file>

<file path=xl/sharedStrings.xml><?xml version="1.0" encoding="utf-8"?>
<sst xmlns="http://schemas.openxmlformats.org/spreadsheetml/2006/main" count="142" uniqueCount="94">
  <si>
    <t>実績</t>
    <rPh sb="0" eb="2">
      <t>ジッセキ</t>
    </rPh>
    <phoneticPr fontId="2"/>
  </si>
  <si>
    <t>計画</t>
    <rPh sb="0" eb="2">
      <t>ケイカク</t>
    </rPh>
    <phoneticPr fontId="2"/>
  </si>
  <si>
    <t>売上高</t>
    <rPh sb="0" eb="2">
      <t>ウリアゲ</t>
    </rPh>
    <rPh sb="2" eb="3">
      <t>ダカ</t>
    </rPh>
    <phoneticPr fontId="2"/>
  </si>
  <si>
    <t>売上原価</t>
    <rPh sb="0" eb="2">
      <t>ウリアゲ</t>
    </rPh>
    <rPh sb="2" eb="4">
      <t>ゲンカ</t>
    </rPh>
    <phoneticPr fontId="2"/>
  </si>
  <si>
    <t>売上総利益</t>
    <rPh sb="0" eb="2">
      <t>ウリアゲ</t>
    </rPh>
    <rPh sb="2" eb="5">
      <t>ソウリエキ</t>
    </rPh>
    <phoneticPr fontId="2"/>
  </si>
  <si>
    <t>販売管理費</t>
    <rPh sb="0" eb="2">
      <t>ハンバイ</t>
    </rPh>
    <rPh sb="2" eb="4">
      <t>カンリ</t>
    </rPh>
    <rPh sb="4" eb="5">
      <t>ヒ</t>
    </rPh>
    <phoneticPr fontId="2"/>
  </si>
  <si>
    <t>営業利益</t>
    <rPh sb="0" eb="2">
      <t>エイギョウ</t>
    </rPh>
    <rPh sb="2" eb="4">
      <t>リエキ</t>
    </rPh>
    <phoneticPr fontId="2"/>
  </si>
  <si>
    <t>経常利益</t>
    <rPh sb="0" eb="2">
      <t>ケイジョウ</t>
    </rPh>
    <rPh sb="2" eb="4">
      <t>リエキ</t>
    </rPh>
    <phoneticPr fontId="2"/>
  </si>
  <si>
    <t>当期利益</t>
    <rPh sb="0" eb="2">
      <t>トウキ</t>
    </rPh>
    <rPh sb="2" eb="4">
      <t>リエキ</t>
    </rPh>
    <phoneticPr fontId="2"/>
  </si>
  <si>
    <t>純資産額</t>
    <rPh sb="0" eb="1">
      <t>ジュン</t>
    </rPh>
    <rPh sb="1" eb="3">
      <t>シサン</t>
    </rPh>
    <rPh sb="3" eb="4">
      <t>ガク</t>
    </rPh>
    <phoneticPr fontId="2"/>
  </si>
  <si>
    <t>有利子負債</t>
    <rPh sb="0" eb="3">
      <t>ユウリシ</t>
    </rPh>
    <rPh sb="3" eb="5">
      <t>フサイ</t>
    </rPh>
    <phoneticPr fontId="2"/>
  </si>
  <si>
    <t>その他</t>
    <rPh sb="2" eb="3">
      <t>タ</t>
    </rPh>
    <phoneticPr fontId="2"/>
  </si>
  <si>
    <t>本業</t>
    <rPh sb="0" eb="2">
      <t>ホンギョウ</t>
    </rPh>
    <phoneticPr fontId="2"/>
  </si>
  <si>
    <t>利息配当金</t>
    <rPh sb="0" eb="2">
      <t>リソク</t>
    </rPh>
    <rPh sb="2" eb="5">
      <t>ハイトウキン</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</si>
  <si>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</si>
  <si>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</si>
  <si>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</si>
  <si>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</si>
  <si>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本業CF</t>
    <rPh sb="0" eb="2">
      <t>ホンギョウ</t>
    </rPh>
    <phoneticPr fontId="2"/>
  </si>
  <si>
    <t>償還年数</t>
    <rPh sb="0" eb="2">
      <t>ショウカン</t>
    </rPh>
    <rPh sb="2" eb="4">
      <t>ネンスウ</t>
    </rPh>
    <phoneticPr fontId="2"/>
  </si>
  <si>
    <t>修正前</t>
    <rPh sb="0" eb="2">
      <t>シュウセイ</t>
    </rPh>
    <rPh sb="2" eb="3">
      <t>マエ</t>
    </rPh>
    <phoneticPr fontId="2"/>
  </si>
  <si>
    <t>減価償却費</t>
    <rPh sb="0" eb="2">
      <t>ゲンカ</t>
    </rPh>
    <rPh sb="2" eb="4">
      <t>ショウキャク</t>
    </rPh>
    <rPh sb="4" eb="5">
      <t>ヒ</t>
    </rPh>
    <phoneticPr fontId="2"/>
  </si>
  <si>
    <t>年間償還額</t>
    <rPh sb="0" eb="2">
      <t>ネンカン</t>
    </rPh>
    <rPh sb="2" eb="4">
      <t>ショウカン</t>
    </rPh>
    <rPh sb="4" eb="5">
      <t>ガク</t>
    </rPh>
    <phoneticPr fontId="2"/>
  </si>
  <si>
    <t>債務超過解消年数</t>
    <rPh sb="0" eb="2">
      <t>サイム</t>
    </rPh>
    <rPh sb="2" eb="4">
      <t>チョウカ</t>
    </rPh>
    <rPh sb="4" eb="6">
      <t>カイショウ</t>
    </rPh>
    <rPh sb="6" eb="8">
      <t>ネンスウ</t>
    </rPh>
    <phoneticPr fontId="2"/>
  </si>
  <si>
    <t>材料費</t>
    <rPh sb="0" eb="3">
      <t>ザイリョウヒ</t>
    </rPh>
    <phoneticPr fontId="2"/>
  </si>
  <si>
    <t>労務費</t>
    <rPh sb="0" eb="2">
      <t>ロウム</t>
    </rPh>
    <rPh sb="2" eb="3">
      <t>ヒ</t>
    </rPh>
    <phoneticPr fontId="2"/>
  </si>
  <si>
    <t>外注費</t>
    <rPh sb="0" eb="2">
      <t>ガイチュウ</t>
    </rPh>
    <rPh sb="2" eb="3">
      <t>ヒ</t>
    </rPh>
    <phoneticPr fontId="2"/>
  </si>
  <si>
    <t>製造経費</t>
    <rPh sb="0" eb="2">
      <t>セイゾウ</t>
    </rPh>
    <rPh sb="2" eb="4">
      <t>ケイヒ</t>
    </rPh>
    <phoneticPr fontId="2"/>
  </si>
  <si>
    <t>総製造費用</t>
    <rPh sb="0" eb="1">
      <t>ソウ</t>
    </rPh>
    <rPh sb="1" eb="3">
      <t>セイゾウ</t>
    </rPh>
    <rPh sb="3" eb="5">
      <t>ヒヨウ</t>
    </rPh>
    <phoneticPr fontId="2"/>
  </si>
  <si>
    <t>期末棚卸高</t>
    <rPh sb="0" eb="2">
      <t>キマツ</t>
    </rPh>
    <rPh sb="2" eb="4">
      <t>タナオロシ</t>
    </rPh>
    <rPh sb="4" eb="5">
      <t>ダカ</t>
    </rPh>
    <phoneticPr fontId="2"/>
  </si>
  <si>
    <t>期首棚卸高</t>
    <rPh sb="0" eb="2">
      <t>キシュ</t>
    </rPh>
    <rPh sb="2" eb="4">
      <t>タナオロシ</t>
    </rPh>
    <rPh sb="4" eb="5">
      <t>ダカ</t>
    </rPh>
    <phoneticPr fontId="2"/>
  </si>
  <si>
    <t>材料仕入高</t>
    <rPh sb="0" eb="2">
      <t>ザイリョウ</t>
    </rPh>
    <rPh sb="2" eb="4">
      <t>シイレ</t>
    </rPh>
    <rPh sb="4" eb="5">
      <t>ダカ</t>
    </rPh>
    <phoneticPr fontId="2"/>
  </si>
  <si>
    <t>期首仕掛品高</t>
    <rPh sb="0" eb="2">
      <t>キシュ</t>
    </rPh>
    <rPh sb="2" eb="4">
      <t>シカ</t>
    </rPh>
    <rPh sb="4" eb="5">
      <t>ヒン</t>
    </rPh>
    <rPh sb="5" eb="6">
      <t>ダカ</t>
    </rPh>
    <phoneticPr fontId="2"/>
  </si>
  <si>
    <t>期末仕掛品高</t>
    <rPh sb="0" eb="2">
      <t>キマツ</t>
    </rPh>
    <rPh sb="2" eb="4">
      <t>シカ</t>
    </rPh>
    <rPh sb="4" eb="5">
      <t>ヒン</t>
    </rPh>
    <rPh sb="5" eb="6">
      <t>ダカ</t>
    </rPh>
    <phoneticPr fontId="2"/>
  </si>
  <si>
    <t>製品製造原価</t>
    <rPh sb="0" eb="2">
      <t>セイヒン</t>
    </rPh>
    <rPh sb="2" eb="4">
      <t>セイゾウ</t>
    </rPh>
    <rPh sb="4" eb="6">
      <t>ゲンカ</t>
    </rPh>
    <phoneticPr fontId="2"/>
  </si>
  <si>
    <t>仕入高</t>
    <rPh sb="0" eb="2">
      <t>シイレ</t>
    </rPh>
    <rPh sb="2" eb="3">
      <t>ダカ</t>
    </rPh>
    <phoneticPr fontId="2"/>
  </si>
  <si>
    <t>（単位：千円）</t>
    <rPh sb="1" eb="3">
      <t>タンイ</t>
    </rPh>
    <rPh sb="4" eb="6">
      <t>センエン</t>
    </rPh>
    <phoneticPr fontId="2"/>
  </si>
  <si>
    <t>不良資産</t>
    <rPh sb="0" eb="2">
      <t>フリョウ</t>
    </rPh>
    <rPh sb="2" eb="4">
      <t>シサン</t>
    </rPh>
    <phoneticPr fontId="2"/>
  </si>
  <si>
    <t>繰越利益剰余金</t>
    <rPh sb="0" eb="2">
      <t>クリコシ</t>
    </rPh>
    <rPh sb="2" eb="4">
      <t>リエキ</t>
    </rPh>
    <rPh sb="4" eb="7">
      <t>ジョウヨキン</t>
    </rPh>
    <phoneticPr fontId="2"/>
  </si>
  <si>
    <t>法人税等</t>
    <rPh sb="0" eb="2">
      <t>ホウジン</t>
    </rPh>
    <rPh sb="2" eb="3">
      <t>ゼイ</t>
    </rPh>
    <rPh sb="3" eb="4">
      <t>ナド</t>
    </rPh>
    <phoneticPr fontId="2"/>
  </si>
  <si>
    <t>項　目</t>
    <rPh sb="0" eb="1">
      <t>コウ</t>
    </rPh>
    <rPh sb="2" eb="3">
      <t>モク</t>
    </rPh>
    <phoneticPr fontId="2"/>
  </si>
  <si>
    <t>仕入原価</t>
    <rPh sb="0" eb="2">
      <t>シイレ</t>
    </rPh>
    <rPh sb="2" eb="4">
      <t>ゲンカ</t>
    </rPh>
    <phoneticPr fontId="2"/>
  </si>
  <si>
    <t>達成率</t>
    <rPh sb="0" eb="3">
      <t>タッセイリツ</t>
    </rPh>
    <phoneticPr fontId="2"/>
  </si>
  <si>
    <t>計画書策定日　　　　年　　月　　日</t>
    <rPh sb="0" eb="3">
      <t>ケイカクショ</t>
    </rPh>
    <rPh sb="3" eb="5">
      <t>サクテイ</t>
    </rPh>
    <rPh sb="5" eb="6">
      <t>ヒ</t>
    </rPh>
    <rPh sb="10" eb="11">
      <t>ネン</t>
    </rPh>
    <rPh sb="13" eb="14">
      <t>ガツ</t>
    </rPh>
    <rPh sb="16" eb="17">
      <t>ニチ</t>
    </rPh>
    <phoneticPr fontId="2"/>
  </si>
  <si>
    <t>※色付きの項目は自動的に数字が算出されます。</t>
    <rPh sb="1" eb="2">
      <t>イロ</t>
    </rPh>
    <rPh sb="2" eb="3">
      <t>ツ</t>
    </rPh>
    <rPh sb="5" eb="7">
      <t>コウモク</t>
    </rPh>
    <rPh sb="8" eb="11">
      <t>ジドウテキ</t>
    </rPh>
    <rPh sb="12" eb="14">
      <t>スウジ</t>
    </rPh>
    <rPh sb="15" eb="17">
      <t>サンシュツ</t>
    </rPh>
    <phoneticPr fontId="2"/>
  </si>
  <si>
    <t>※売上高、販売管理費等の内訳については、適宜入力して下さい。</t>
    <rPh sb="1" eb="3">
      <t>ウリアゲ</t>
    </rPh>
    <rPh sb="3" eb="4">
      <t>ダカ</t>
    </rPh>
    <rPh sb="5" eb="7">
      <t>ハンバイ</t>
    </rPh>
    <rPh sb="7" eb="10">
      <t>カンリヒ</t>
    </rPh>
    <rPh sb="10" eb="11">
      <t>ナド</t>
    </rPh>
    <rPh sb="12" eb="14">
      <t>ウチワケ</t>
    </rPh>
    <rPh sb="20" eb="22">
      <t>テキギ</t>
    </rPh>
    <rPh sb="22" eb="24">
      <t>ニュウリョク</t>
    </rPh>
    <rPh sb="26" eb="27">
      <t>クダ</t>
    </rPh>
    <phoneticPr fontId="2"/>
  </si>
  <si>
    <t>CF</t>
    <phoneticPr fontId="2"/>
  </si>
  <si>
    <t>経常運転資金</t>
    <rPh sb="0" eb="2">
      <t>ケイジョウ</t>
    </rPh>
    <rPh sb="2" eb="4">
      <t>ウンテン</t>
    </rPh>
    <rPh sb="4" eb="6">
      <t>シキン</t>
    </rPh>
    <phoneticPr fontId="2"/>
  </si>
  <si>
    <t>代取からの借入金</t>
    <rPh sb="0" eb="1">
      <t>ダイ</t>
    </rPh>
    <rPh sb="1" eb="2">
      <t>ト</t>
    </rPh>
    <rPh sb="5" eb="7">
      <t>カリイレ</t>
    </rPh>
    <rPh sb="7" eb="8">
      <t>キン</t>
    </rPh>
    <phoneticPr fontId="2"/>
  </si>
  <si>
    <t>両建預金・その他</t>
    <rPh sb="0" eb="2">
      <t>リョウダ</t>
    </rPh>
    <rPh sb="2" eb="4">
      <t>ヨキン</t>
    </rPh>
    <rPh sb="7" eb="8">
      <t>タ</t>
    </rPh>
    <phoneticPr fontId="2"/>
  </si>
  <si>
    <t>自己資本</t>
    <rPh sb="0" eb="2">
      <t>ジコ</t>
    </rPh>
    <rPh sb="2" eb="4">
      <t>シホン</t>
    </rPh>
    <phoneticPr fontId="2"/>
  </si>
  <si>
    <t>給料手当</t>
    <rPh sb="0" eb="2">
      <t>キュウリョウ</t>
    </rPh>
    <rPh sb="2" eb="4">
      <t>テア</t>
    </rPh>
    <phoneticPr fontId="2"/>
  </si>
  <si>
    <t>役員報酬</t>
    <rPh sb="0" eb="2">
      <t>ヤクイン</t>
    </rPh>
    <rPh sb="2" eb="4">
      <t>ホウシュウ</t>
    </rPh>
    <phoneticPr fontId="2"/>
  </si>
  <si>
    <t>租税公課</t>
    <rPh sb="0" eb="2">
      <t>ソゼイ</t>
    </rPh>
    <rPh sb="2" eb="4">
      <t>コウカ</t>
    </rPh>
    <phoneticPr fontId="2"/>
  </si>
  <si>
    <t>経　営　課　題</t>
    <rPh sb="0" eb="1">
      <t>キョウ</t>
    </rPh>
    <rPh sb="2" eb="3">
      <t>エイ</t>
    </rPh>
    <rPh sb="4" eb="5">
      <t>カ</t>
    </rPh>
    <rPh sb="6" eb="7">
      <t>ダイ</t>
    </rPh>
    <phoneticPr fontId="2"/>
  </si>
  <si>
    <t>支払利息・割引料</t>
    <rPh sb="0" eb="2">
      <t>シハラ</t>
    </rPh>
    <rPh sb="2" eb="4">
      <t>リソク</t>
    </rPh>
    <rPh sb="5" eb="8">
      <t>ワリビキリョウ</t>
    </rPh>
    <phoneticPr fontId="2"/>
  </si>
  <si>
    <t>計画1年目</t>
    <rPh sb="0" eb="2">
      <t>ケイカク</t>
    </rPh>
    <rPh sb="3" eb="5">
      <t>ネンメ</t>
    </rPh>
    <phoneticPr fontId="2"/>
  </si>
  <si>
    <t>計画2年目</t>
    <rPh sb="0" eb="2">
      <t>ケイカク</t>
    </rPh>
    <rPh sb="3" eb="5">
      <t>ネンメ</t>
    </rPh>
    <phoneticPr fontId="2"/>
  </si>
  <si>
    <t>計画3年目</t>
    <rPh sb="0" eb="2">
      <t>ケイカク</t>
    </rPh>
    <rPh sb="3" eb="5">
      <t>ネンメ</t>
    </rPh>
    <phoneticPr fontId="2"/>
  </si>
  <si>
    <t>計画4年目</t>
    <rPh sb="0" eb="2">
      <t>ケイカク</t>
    </rPh>
    <rPh sb="3" eb="5">
      <t>ネンメ</t>
    </rPh>
    <phoneticPr fontId="2"/>
  </si>
  <si>
    <t>計画5年目</t>
    <rPh sb="0" eb="2">
      <t>ケイカク</t>
    </rPh>
    <rPh sb="3" eb="5">
      <t>ネンメ</t>
    </rPh>
    <phoneticPr fontId="2"/>
  </si>
  <si>
    <t>計画0年目</t>
    <rPh sb="0" eb="2">
      <t>ケイカク</t>
    </rPh>
    <rPh sb="3" eb="5">
      <t>ネンメ</t>
    </rPh>
    <phoneticPr fontId="2"/>
  </si>
  <si>
    <t>長期的課題</t>
    <rPh sb="0" eb="2">
      <t>チョウキ</t>
    </rPh>
    <rPh sb="2" eb="3">
      <t>テキ</t>
    </rPh>
    <rPh sb="3" eb="5">
      <t>カダイ</t>
    </rPh>
    <phoneticPr fontId="2"/>
  </si>
  <si>
    <t>短期的課題</t>
    <rPh sb="0" eb="3">
      <t>タンキテキ</t>
    </rPh>
    <rPh sb="3" eb="5">
      <t>カダイ</t>
    </rPh>
    <phoneticPr fontId="2"/>
  </si>
  <si>
    <t>対応期間（短期・長期）の区別</t>
    <rPh sb="0" eb="2">
      <t>タイオウ</t>
    </rPh>
    <rPh sb="2" eb="4">
      <t>キカン</t>
    </rPh>
    <rPh sb="5" eb="7">
      <t>タンキ</t>
    </rPh>
    <rPh sb="8" eb="10">
      <t>チョウキ</t>
    </rPh>
    <rPh sb="12" eb="14">
      <t>クベツ</t>
    </rPh>
    <phoneticPr fontId="2"/>
  </si>
  <si>
    <t>改善対象項目</t>
    <rPh sb="0" eb="2">
      <t>カイゼン</t>
    </rPh>
    <rPh sb="2" eb="4">
      <t>タイショウ</t>
    </rPh>
    <rPh sb="4" eb="6">
      <t>コウモク</t>
    </rPh>
    <phoneticPr fontId="2"/>
  </si>
  <si>
    <t>実施期間</t>
    <rPh sb="0" eb="2">
      <t>ジッシ</t>
    </rPh>
    <rPh sb="2" eb="4">
      <t>キカン</t>
    </rPh>
    <phoneticPr fontId="2"/>
  </si>
  <si>
    <t>推進担当</t>
    <rPh sb="0" eb="2">
      <t>スイシン</t>
    </rPh>
    <rPh sb="2" eb="4">
      <t>タントウ</t>
    </rPh>
    <phoneticPr fontId="2"/>
  </si>
  <si>
    <t>改善項目と具体的施策・進捗状況</t>
    <rPh sb="0" eb="2">
      <t>カイゼン</t>
    </rPh>
    <rPh sb="2" eb="4">
      <t>コウモク</t>
    </rPh>
    <rPh sb="5" eb="8">
      <t>グタイテキ</t>
    </rPh>
    <rPh sb="8" eb="9">
      <t>セ</t>
    </rPh>
    <rPh sb="9" eb="10">
      <t>サク</t>
    </rPh>
    <rPh sb="11" eb="13">
      <t>シンチョク</t>
    </rPh>
    <rPh sb="13" eb="15">
      <t>ジョウキョウ</t>
    </rPh>
    <phoneticPr fontId="2"/>
  </si>
  <si>
    <t>○年○月～○年○月</t>
    <phoneticPr fontId="2"/>
  </si>
  <si>
    <t>売上高に関するもの</t>
    <rPh sb="0" eb="2">
      <t>ウリアゲ</t>
    </rPh>
    <rPh sb="2" eb="3">
      <t>ダカ</t>
    </rPh>
    <rPh sb="4" eb="5">
      <t>カン</t>
    </rPh>
    <phoneticPr fontId="2"/>
  </si>
  <si>
    <t>売上原価に関するもの</t>
    <rPh sb="0" eb="2">
      <t>ウリアゲ</t>
    </rPh>
    <rPh sb="2" eb="4">
      <t>ゲンカ</t>
    </rPh>
    <rPh sb="5" eb="6">
      <t>カン</t>
    </rPh>
    <phoneticPr fontId="2"/>
  </si>
  <si>
    <t>販管費に関するもの</t>
    <rPh sb="0" eb="1">
      <t>ハン</t>
    </rPh>
    <rPh sb="1" eb="2">
      <t>カン</t>
    </rPh>
    <rPh sb="2" eb="3">
      <t>ヒ</t>
    </rPh>
    <rPh sb="4" eb="5">
      <t>カン</t>
    </rPh>
    <phoneticPr fontId="2"/>
  </si>
  <si>
    <t>資産に関するもの</t>
    <rPh sb="0" eb="2">
      <t>シサン</t>
    </rPh>
    <rPh sb="3" eb="4">
      <t>カン</t>
    </rPh>
    <phoneticPr fontId="2"/>
  </si>
  <si>
    <t>負債に関するもの</t>
    <rPh sb="0" eb="2">
      <t>フサイ</t>
    </rPh>
    <rPh sb="3" eb="4">
      <t>カン</t>
    </rPh>
    <phoneticPr fontId="2"/>
  </si>
  <si>
    <t>資本に関するもの</t>
    <rPh sb="0" eb="2">
      <t>シホン</t>
    </rPh>
    <rPh sb="3" eb="4">
      <t>カン</t>
    </rPh>
    <phoneticPr fontId="2"/>
  </si>
  <si>
    <t>施　策　の　内　容</t>
    <rPh sb="0" eb="1">
      <t>セ</t>
    </rPh>
    <rPh sb="2" eb="3">
      <t>サク</t>
    </rPh>
    <rPh sb="6" eb="7">
      <t>ナイ</t>
    </rPh>
    <rPh sb="8" eb="9">
      <t>カタチ</t>
    </rPh>
    <phoneticPr fontId="2"/>
  </si>
  <si>
    <t>進　捗　状　況</t>
    <rPh sb="0" eb="1">
      <t>ススム</t>
    </rPh>
    <rPh sb="2" eb="3">
      <t>チョク</t>
    </rPh>
    <rPh sb="4" eb="5">
      <t>ジョウ</t>
    </rPh>
    <rPh sb="6" eb="7">
      <t>キョウ</t>
    </rPh>
    <phoneticPr fontId="2"/>
  </si>
  <si>
    <t>※外部・内部環境を踏まえ、自社の強み・弱みを認識し、窮境原因を特定できているか。</t>
    <phoneticPr fontId="2"/>
  </si>
  <si>
    <t>※実現可能性のある具体的目標値を明確にしてあるか。</t>
    <rPh sb="1" eb="3">
      <t>ジツゲン</t>
    </rPh>
    <rPh sb="3" eb="6">
      <t>カノウセイ</t>
    </rPh>
    <rPh sb="9" eb="12">
      <t>グタイテキ</t>
    </rPh>
    <rPh sb="12" eb="15">
      <t>モクヒョウチ</t>
    </rPh>
    <rPh sb="16" eb="18">
      <t>メイカク</t>
    </rPh>
    <phoneticPr fontId="2"/>
  </si>
  <si>
    <t>※実績は数値により、対応状況は具体的にヒアリングする。</t>
    <rPh sb="1" eb="3">
      <t>ジッセキ</t>
    </rPh>
    <rPh sb="4" eb="6">
      <t>スウチ</t>
    </rPh>
    <rPh sb="10" eb="12">
      <t>タイオウ</t>
    </rPh>
    <rPh sb="12" eb="14">
      <t>ジョウキョウ</t>
    </rPh>
    <rPh sb="15" eb="18">
      <t>グタイテキ</t>
    </rPh>
    <phoneticPr fontId="2"/>
  </si>
  <si>
    <t>※乖離がある場合は、要因と対応策もヒアリングする。</t>
    <rPh sb="1" eb="3">
      <t>カイリ</t>
    </rPh>
    <rPh sb="6" eb="8">
      <t>バアイ</t>
    </rPh>
    <rPh sb="10" eb="12">
      <t>ヨウイン</t>
    </rPh>
    <rPh sb="13" eb="15">
      <t>タイオウ</t>
    </rPh>
    <rPh sb="15" eb="16">
      <t>サク</t>
    </rPh>
    <phoneticPr fontId="2"/>
  </si>
  <si>
    <t>※窮境原因を除去、改善するための具体的施策を、下表の「2　改善項目と具体的施策・進捗状況」へ反映させる。</t>
    <rPh sb="1" eb="3">
      <t>キュウキョウ</t>
    </rPh>
    <rPh sb="3" eb="5">
      <t>ゲンイン</t>
    </rPh>
    <rPh sb="6" eb="8">
      <t>ジョキョ</t>
    </rPh>
    <rPh sb="9" eb="11">
      <t>カイゼン</t>
    </rPh>
    <rPh sb="16" eb="19">
      <t>グタイテキ</t>
    </rPh>
    <rPh sb="19" eb="20">
      <t>セ</t>
    </rPh>
    <rPh sb="20" eb="21">
      <t>サク</t>
    </rPh>
    <rPh sb="23" eb="25">
      <t>カヒョウ</t>
    </rPh>
    <rPh sb="29" eb="31">
      <t>カイゼン</t>
    </rPh>
    <rPh sb="31" eb="33">
      <t>コウモク</t>
    </rPh>
    <rPh sb="34" eb="37">
      <t>グタイテキ</t>
    </rPh>
    <rPh sb="37" eb="38">
      <t>セ</t>
    </rPh>
    <rPh sb="38" eb="39">
      <t>サク</t>
    </rPh>
    <rPh sb="40" eb="42">
      <t>シンチョク</t>
    </rPh>
    <rPh sb="42" eb="44">
      <t>ジョウキョウ</t>
    </rPh>
    <rPh sb="46" eb="48">
      <t>ハンエイ</t>
    </rPh>
    <phoneticPr fontId="2"/>
  </si>
  <si>
    <t>会社名</t>
    <rPh sb="0" eb="3">
      <t>カイシャメイ</t>
    </rPh>
    <phoneticPr fontId="2"/>
  </si>
  <si>
    <t>↑プルダウンより選択</t>
    <rPh sb="8" eb="10">
      <t>センタク</t>
    </rPh>
    <phoneticPr fontId="2"/>
  </si>
  <si>
    <t>前期
実績</t>
    <rPh sb="0" eb="2">
      <t>ゼンキ</t>
    </rPh>
    <rPh sb="3" eb="5">
      <t>ジッセキ</t>
    </rPh>
    <phoneticPr fontId="2"/>
  </si>
  <si>
    <t>経営改善計画書</t>
    <phoneticPr fontId="2"/>
  </si>
  <si>
    <t>当庫借入</t>
    <rPh sb="0" eb="1">
      <t>トウ</t>
    </rPh>
    <rPh sb="1" eb="2">
      <t>コ</t>
    </rPh>
    <rPh sb="2" eb="4">
      <t>カリイレ</t>
    </rPh>
    <phoneticPr fontId="2"/>
  </si>
  <si>
    <t>当庫以外</t>
    <rPh sb="0" eb="1">
      <t>トウ</t>
    </rPh>
    <rPh sb="1" eb="2">
      <t>コ</t>
    </rPh>
    <rPh sb="2" eb="4">
      <t>イガイ</t>
    </rPh>
    <phoneticPr fontId="2"/>
  </si>
  <si>
    <t>&lt;減算項目&gt;</t>
    <rPh sb="1" eb="3">
      <t>ゲンザン</t>
    </rPh>
    <rPh sb="3" eb="5">
      <t>コウモク</t>
    </rPh>
    <phoneticPr fontId="2"/>
  </si>
  <si>
    <t>要償還債務</t>
    <rPh sb="0" eb="1">
      <t>ヨウ</t>
    </rPh>
    <rPh sb="1" eb="3">
      <t>ショウカン</t>
    </rPh>
    <rPh sb="3" eb="5">
      <t>サイム</t>
    </rPh>
    <phoneticPr fontId="2"/>
  </si>
  <si>
    <t>加減分</t>
    <rPh sb="0" eb="2">
      <t>カゲン</t>
    </rPh>
    <rPh sb="2" eb="3">
      <t>ブン</t>
    </rPh>
    <phoneticPr fontId="2"/>
  </si>
  <si>
    <t>期間：XX年X月期～XX年X月期</t>
    <phoneticPr fontId="2"/>
  </si>
  <si>
    <t>大阪厚生信用金庫　御中</t>
    <rPh sb="0" eb="2">
      <t>オオサカ</t>
    </rPh>
    <rPh sb="2" eb="4">
      <t>コウセイ</t>
    </rPh>
    <rPh sb="4" eb="6">
      <t>シンヨウ</t>
    </rPh>
    <rPh sb="6" eb="8">
      <t>キンコ</t>
    </rPh>
    <rPh sb="9" eb="11">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</si>
</sst>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6"/>
      <color indexed="8"/>
      <name val="ＭＳ Ｐゴシック"/>
      <family val="3"/>
      <charset val="128"/>
    </font>
    <font>
      <sz val="12"/>
      <color indexed="8"/>
      <name val="ＭＳ Ｐゴシック"/>
      <family val="3"/>
      <charset val="128"/>
    </font>
    <font>
      <sz val="12"/>
      <name val="ＭＳ Ｐゴシック"/>
      <family val="3"/>
      <charset val="128"/>
    </font>
    <font>
      <sz val="10"/>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indexed="8"/>
      <name val="ＭＳ Ｐゴシック"/>
      <family val="3"/>
      <charset val="128"/>
    </font>
    <font>
      <b/>
      <sz val="18"/>
      <color indexed="8"/>
      <name val="ＭＳ Ｐゴシック"/>
      <family val="3"/>
      <charset val="128"/>
    </font>
    <font>
      <sz val="9"/>
      <color indexed="81"/>
      <name val="ＭＳ Ｐゴシック"/>
      <family val="3"/>
      <charset val="128"/>
    </font>
    <font>
      <sz val="10"/>
      <color indexed="81"/>
      <name val="ＭＳ Ｐゴシック"/>
      <family val="3"/>
      <charset val="128"/>
    </font>
    <font>
      <sz val="11"/>
      <color indexed="81"/>
      <name val="ＭＳ Ｐゴシック"/>
      <family val="3"/>
      <charset val="128"/>
    </font>
    <font>
      <b/>
      <sz val="11"/>
      <color indexed="81"/>
      <name val="ＭＳ Ｐゴシック"/>
      <family val="3"/>
      <charset val="128"/>
    </font>
    <font>
      <b/>
      <sz val="24"/>
      <color indexed="8"/>
      <name val="ＭＳ Ｐゴシック"/>
      <family val="3"/>
      <charset val="128"/>
    </font>
    <font>
      <sz val="24"/>
      <color indexed="8"/>
      <name val="ＭＳ Ｐゴシック"/>
      <family val="3"/>
      <charset val="128"/>
    </font>
    <font>
      <b/>
      <u/>
      <sz val="11"/>
      <color indexed="8"/>
      <name val="ＭＳ Ｐゴシック"/>
      <family val="3"/>
      <charset val="128"/>
    </font>
    <font>
      <b/>
      <u/>
      <sz val="16"/>
      <color indexed="8"/>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s>
  <borders count="61">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indexed="64"/>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style="thin">
        <color indexed="64"/>
      </right>
      <top style="thin">
        <color indexed="64"/>
      </top>
      <bottom style="hair">
        <color indexed="64"/>
      </bottom>
      <diagonal style="thin">
        <color indexed="64"/>
      </diagonal>
    </border>
    <border diagonalUp="1">
      <left style="hair">
        <color indexed="64"/>
      </left>
      <right style="thin">
        <color indexed="64"/>
      </right>
      <top style="hair">
        <color indexed="64"/>
      </top>
      <bottom/>
      <diagonal style="thin">
        <color indexed="64"/>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54">
    <xf numFmtId="0" fontId="0" fillId="0" borderId="0" xfId="0">
      <alignment vertical="center"/>
    </xf>
    <xf numFmtId="38" fontId="5" fillId="0" borderId="1" xfId="1" applyFont="1" applyBorder="1">
      <alignment vertical="center"/>
    </xf>
    <xf numFmtId="0" fontId="5" fillId="2" borderId="2" xfId="0" applyFont="1" applyFill="1" applyBorder="1" applyAlignment="1">
      <alignment horizontal="center" vertical="center"/>
    </xf>
    <xf numFmtId="38" fontId="5" fillId="3" borderId="3" xfId="1" applyFont="1" applyFill="1" applyBorder="1" applyAlignment="1">
      <alignment horizontal="center" vertical="center"/>
    </xf>
    <xf numFmtId="38" fontId="5" fillId="0" borderId="4" xfId="1" applyFont="1" applyBorder="1">
      <alignment vertical="center"/>
    </xf>
    <xf numFmtId="38" fontId="5" fillId="0" borderId="5" xfId="1" applyFont="1" applyBorder="1">
      <alignment vertical="center"/>
    </xf>
    <xf numFmtId="38" fontId="5" fillId="3" borderId="5" xfId="1" applyFont="1" applyFill="1" applyBorder="1">
      <alignment vertical="center"/>
    </xf>
    <xf numFmtId="38" fontId="5" fillId="0" borderId="1"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lignment vertical="center"/>
    </xf>
    <xf numFmtId="38" fontId="5" fillId="0" borderId="6" xfId="1" applyFont="1" applyBorder="1">
      <alignment vertical="center"/>
    </xf>
    <xf numFmtId="38" fontId="5" fillId="0" borderId="3" xfId="1" applyFont="1" applyBorder="1">
      <alignment vertical="center"/>
    </xf>
    <xf numFmtId="38" fontId="5" fillId="0" borderId="3" xfId="1" applyFont="1" applyBorder="1" applyAlignment="1">
      <alignment horizontal="left" vertical="center"/>
    </xf>
    <xf numFmtId="38" fontId="5" fillId="0" borderId="6" xfId="1" applyFont="1" applyBorder="1" applyAlignment="1">
      <alignment horizontal="left" vertical="center"/>
    </xf>
    <xf numFmtId="38" fontId="5" fillId="0" borderId="8" xfId="1" applyFont="1" applyBorder="1">
      <alignment vertical="center"/>
    </xf>
    <xf numFmtId="38" fontId="5" fillId="0" borderId="9" xfId="1" applyFont="1" applyBorder="1">
      <alignment vertical="center"/>
    </xf>
    <xf numFmtId="38" fontId="5" fillId="0" borderId="10" xfId="1" applyFont="1" applyBorder="1">
      <alignment vertical="center"/>
    </xf>
    <xf numFmtId="38" fontId="5" fillId="0" borderId="11" xfId="1" applyFont="1" applyBorder="1">
      <alignment vertical="center"/>
    </xf>
    <xf numFmtId="38" fontId="5" fillId="3" borderId="12" xfId="1" applyFont="1" applyFill="1" applyBorder="1">
      <alignment vertical="center"/>
    </xf>
    <xf numFmtId="38" fontId="5" fillId="3" borderId="13" xfId="1" applyFont="1" applyFill="1" applyBorder="1">
      <alignment vertical="center"/>
    </xf>
    <xf numFmtId="38" fontId="5" fillId="0" borderId="14" xfId="1" applyFont="1" applyBorder="1">
      <alignment vertical="center"/>
    </xf>
    <xf numFmtId="38" fontId="5" fillId="0" borderId="15" xfId="1" applyFont="1" applyBorder="1">
      <alignment vertical="center"/>
    </xf>
    <xf numFmtId="38" fontId="5" fillId="3" borderId="11" xfId="1" applyFont="1" applyFill="1" applyBorder="1">
      <alignment vertical="center"/>
    </xf>
    <xf numFmtId="38" fontId="5" fillId="0" borderId="16" xfId="1" applyFont="1" applyBorder="1">
      <alignment vertical="center"/>
    </xf>
    <xf numFmtId="38" fontId="5" fillId="4" borderId="12" xfId="1" applyFont="1" applyFill="1" applyBorder="1">
      <alignment vertical="center"/>
    </xf>
    <xf numFmtId="38" fontId="5" fillId="4" borderId="13" xfId="1" applyFont="1" applyFill="1" applyBorder="1">
      <alignment vertical="center"/>
    </xf>
    <xf numFmtId="38" fontId="5" fillId="0" borderId="2" xfId="1" applyFont="1" applyBorder="1">
      <alignment vertical="center"/>
    </xf>
    <xf numFmtId="38" fontId="5" fillId="5" borderId="12" xfId="1" applyFont="1" applyFill="1" applyBorder="1">
      <alignment vertical="center"/>
    </xf>
    <xf numFmtId="38" fontId="5" fillId="0" borderId="17" xfId="1" applyFont="1" applyBorder="1">
      <alignment vertical="center"/>
    </xf>
    <xf numFmtId="38" fontId="5" fillId="3" borderId="7" xfId="1" applyFont="1" applyFill="1" applyBorder="1">
      <alignment vertical="center"/>
    </xf>
    <xf numFmtId="38" fontId="5" fillId="3" borderId="18" xfId="1" applyFont="1" applyFill="1" applyBorder="1">
      <alignment vertical="center"/>
    </xf>
    <xf numFmtId="38" fontId="5" fillId="3" borderId="19" xfId="1" applyFont="1" applyFill="1" applyBorder="1">
      <alignment vertical="center"/>
    </xf>
    <xf numFmtId="38" fontId="5" fillId="3" borderId="20" xfId="1" applyFont="1" applyFill="1" applyBorder="1">
      <alignment vertical="center"/>
    </xf>
    <xf numFmtId="38" fontId="5" fillId="5" borderId="13" xfId="1" applyFont="1" applyFill="1" applyBorder="1">
      <alignment vertical="center"/>
    </xf>
    <xf numFmtId="38" fontId="5" fillId="5" borderId="21" xfId="1" applyFont="1" applyFill="1" applyBorder="1">
      <alignment vertical="center"/>
    </xf>
    <xf numFmtId="38" fontId="5" fillId="5" borderId="22" xfId="1" applyFont="1" applyFill="1" applyBorder="1">
      <alignment vertical="center"/>
    </xf>
    <xf numFmtId="38" fontId="5" fillId="6" borderId="3" xfId="1" applyFont="1" applyFill="1" applyBorder="1">
      <alignment vertical="center"/>
    </xf>
    <xf numFmtId="38" fontId="5" fillId="6" borderId="3" xfId="1" applyFont="1" applyFill="1" applyBorder="1" applyAlignment="1">
      <alignment horizontal="center" vertical="center"/>
    </xf>
    <xf numFmtId="38" fontId="5" fillId="6" borderId="12" xfId="1" applyFont="1" applyFill="1" applyBorder="1">
      <alignment vertical="center"/>
    </xf>
    <xf numFmtId="38" fontId="5" fillId="6" borderId="13" xfId="1" applyFont="1" applyFill="1" applyBorder="1">
      <alignment vertical="center"/>
    </xf>
    <xf numFmtId="38" fontId="5" fillId="6" borderId="18" xfId="1" applyFont="1" applyFill="1" applyBorder="1">
      <alignment vertical="center"/>
    </xf>
    <xf numFmtId="176" fontId="5" fillId="6" borderId="22" xfId="1" applyNumberFormat="1" applyFont="1" applyFill="1" applyBorder="1">
      <alignment vertical="center"/>
    </xf>
    <xf numFmtId="38" fontId="5" fillId="6" borderId="6" xfId="1" applyFont="1" applyFill="1" applyBorder="1">
      <alignment vertical="center"/>
    </xf>
    <xf numFmtId="38" fontId="5" fillId="6" borderId="2" xfId="1" applyFont="1" applyFill="1" applyBorder="1">
      <alignment vertical="center"/>
    </xf>
    <xf numFmtId="176" fontId="5" fillId="6" borderId="12" xfId="1" applyNumberFormat="1" applyFont="1" applyFill="1" applyBorder="1">
      <alignment vertical="center"/>
    </xf>
    <xf numFmtId="176" fontId="5" fillId="6" borderId="13" xfId="1" applyNumberFormat="1" applyFont="1" applyFill="1" applyBorder="1">
      <alignment vertical="center"/>
    </xf>
    <xf numFmtId="38" fontId="6" fillId="5" borderId="3" xfId="1" applyFont="1" applyFill="1" applyBorder="1">
      <alignment vertical="center"/>
    </xf>
    <xf numFmtId="38" fontId="6" fillId="5" borderId="16" xfId="1" applyFont="1" applyFill="1" applyBorder="1">
      <alignment vertical="center"/>
    </xf>
    <xf numFmtId="38" fontId="5" fillId="0" borderId="23" xfId="1" applyFont="1" applyBorder="1">
      <alignment vertical="center"/>
    </xf>
    <xf numFmtId="38" fontId="5" fillId="0" borderId="19" xfId="1" applyFont="1" applyBorder="1">
      <alignment vertical="center"/>
    </xf>
    <xf numFmtId="38" fontId="5" fillId="0" borderId="24" xfId="1" applyFont="1" applyBorder="1">
      <alignment vertical="center"/>
    </xf>
    <xf numFmtId="38" fontId="5" fillId="0" borderId="25" xfId="1" applyFont="1" applyBorder="1">
      <alignment vertical="center"/>
    </xf>
    <xf numFmtId="38" fontId="5" fillId="4" borderId="20" xfId="1" applyFont="1" applyFill="1" applyBorder="1">
      <alignment vertical="center"/>
    </xf>
    <xf numFmtId="38" fontId="6" fillId="5" borderId="25" xfId="1" applyFont="1" applyFill="1" applyBorder="1">
      <alignment vertical="center"/>
    </xf>
    <xf numFmtId="38" fontId="5" fillId="0" borderId="26" xfId="1" applyFont="1" applyBorder="1">
      <alignment vertical="center"/>
    </xf>
    <xf numFmtId="38" fontId="5" fillId="5" borderId="20" xfId="1" applyFont="1" applyFill="1" applyBorder="1">
      <alignment vertical="center"/>
    </xf>
    <xf numFmtId="38" fontId="5" fillId="5" borderId="27" xfId="1" applyFont="1" applyFill="1" applyBorder="1">
      <alignment vertical="center"/>
    </xf>
    <xf numFmtId="38" fontId="5" fillId="6" borderId="20" xfId="1" applyFont="1" applyFill="1" applyBorder="1">
      <alignment vertical="center"/>
    </xf>
    <xf numFmtId="38" fontId="5" fillId="0" borderId="28" xfId="1" applyFont="1" applyBorder="1">
      <alignment vertical="center"/>
    </xf>
    <xf numFmtId="176" fontId="5" fillId="6" borderId="27" xfId="1" applyNumberFormat="1" applyFont="1" applyFill="1" applyBorder="1">
      <alignment vertical="center"/>
    </xf>
    <xf numFmtId="38" fontId="5" fillId="6" borderId="26" xfId="1" applyFont="1" applyFill="1" applyBorder="1">
      <alignment vertical="center"/>
    </xf>
    <xf numFmtId="176" fontId="5" fillId="6" borderId="20" xfId="1" applyNumberFormat="1" applyFont="1" applyFill="1" applyBorder="1">
      <alignment vertical="center"/>
    </xf>
    <xf numFmtId="10" fontId="0" fillId="0" borderId="0" xfId="0" applyNumberFormat="1">
      <alignment vertical="center"/>
    </xf>
    <xf numFmtId="10" fontId="5" fillId="3" borderId="20" xfId="1" applyNumberFormat="1" applyFont="1" applyFill="1" applyBorder="1">
      <alignment vertical="center"/>
    </xf>
    <xf numFmtId="10" fontId="5" fillId="4" borderId="20" xfId="1" applyNumberFormat="1" applyFont="1" applyFill="1" applyBorder="1">
      <alignment vertical="center"/>
    </xf>
    <xf numFmtId="10" fontId="5" fillId="5" borderId="27" xfId="1" applyNumberFormat="1" applyFont="1" applyFill="1" applyBorder="1">
      <alignment vertical="center"/>
    </xf>
    <xf numFmtId="10" fontId="5" fillId="5" borderId="20" xfId="1" applyNumberFormat="1" applyFont="1" applyFill="1" applyBorder="1">
      <alignment vertical="center"/>
    </xf>
    <xf numFmtId="10" fontId="5" fillId="4" borderId="7" xfId="1" applyNumberFormat="1" applyFont="1" applyFill="1" applyBorder="1">
      <alignment vertical="center"/>
    </xf>
    <xf numFmtId="10" fontId="5" fillId="6" borderId="29" xfId="1" applyNumberFormat="1" applyFont="1" applyFill="1" applyBorder="1">
      <alignment vertical="center"/>
    </xf>
    <xf numFmtId="10" fontId="5" fillId="4" borderId="29" xfId="1" applyNumberFormat="1" applyFont="1" applyFill="1" applyBorder="1">
      <alignment vertical="center"/>
    </xf>
    <xf numFmtId="10" fontId="5" fillId="3" borderId="29" xfId="1" applyNumberFormat="1" applyFont="1" applyFill="1" applyBorder="1">
      <alignment vertical="center"/>
    </xf>
    <xf numFmtId="10" fontId="5" fillId="5" borderId="29" xfId="1" applyNumberFormat="1" applyFont="1" applyFill="1" applyBorder="1">
      <alignment vertical="center"/>
    </xf>
    <xf numFmtId="10" fontId="5" fillId="4" borderId="30" xfId="1" applyNumberFormat="1" applyFont="1" applyFill="1" applyBorder="1">
      <alignment vertical="center"/>
    </xf>
    <xf numFmtId="10" fontId="5" fillId="4" borderId="31" xfId="1" applyNumberFormat="1" applyFont="1" applyFill="1" applyBorder="1">
      <alignment vertical="center"/>
    </xf>
    <xf numFmtId="10" fontId="5" fillId="4" borderId="32" xfId="1" applyNumberFormat="1" applyFont="1" applyFill="1" applyBorder="1">
      <alignment vertical="center"/>
    </xf>
    <xf numFmtId="10" fontId="5" fillId="4" borderId="26" xfId="1" applyNumberFormat="1" applyFont="1" applyFill="1" applyBorder="1">
      <alignment vertical="center"/>
    </xf>
    <xf numFmtId="10" fontId="5" fillId="4" borderId="27" xfId="1" applyNumberFormat="1" applyFont="1" applyFill="1" applyBorder="1">
      <alignment vertical="center"/>
    </xf>
    <xf numFmtId="10" fontId="5" fillId="4" borderId="33" xfId="1" applyNumberFormat="1" applyFont="1" applyFill="1" applyBorder="1">
      <alignment vertical="center"/>
    </xf>
    <xf numFmtId="10" fontId="5" fillId="4" borderId="23" xfId="1" applyNumberFormat="1" applyFont="1" applyFill="1" applyBorder="1">
      <alignment vertical="center"/>
    </xf>
    <xf numFmtId="10" fontId="5" fillId="3" borderId="23" xfId="1" applyNumberFormat="1" applyFont="1" applyFill="1" applyBorder="1">
      <alignment vertical="center"/>
    </xf>
    <xf numFmtId="10" fontId="5" fillId="3" borderId="31" xfId="1" applyNumberFormat="1" applyFont="1" applyFill="1" applyBorder="1">
      <alignment vertical="center"/>
    </xf>
    <xf numFmtId="10" fontId="5" fillId="4" borderId="28" xfId="1" applyNumberFormat="1" applyFont="1" applyFill="1" applyBorder="1">
      <alignment vertical="center"/>
    </xf>
    <xf numFmtId="38" fontId="5" fillId="0" borderId="22" xfId="1" applyFont="1" applyBorder="1">
      <alignment vertical="center"/>
    </xf>
    <xf numFmtId="38" fontId="5" fillId="0" borderId="27" xfId="1" applyFont="1" applyBorder="1">
      <alignment vertical="center"/>
    </xf>
    <xf numFmtId="0" fontId="5" fillId="2" borderId="20" xfId="0" applyFont="1" applyFill="1" applyBorder="1" applyAlignment="1">
      <alignment horizontal="center" vertical="center"/>
    </xf>
    <xf numFmtId="10" fontId="5" fillId="2" borderId="29"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8" fillId="0" borderId="34" xfId="0" applyFont="1" applyBorder="1" applyAlignment="1">
      <alignment horizontal="center" vertical="top"/>
    </xf>
    <xf numFmtId="0" fontId="10" fillId="0" borderId="0" xfId="0" applyFont="1">
      <alignment vertical="center"/>
    </xf>
    <xf numFmtId="10" fontId="5" fillId="0" borderId="0" xfId="1" applyNumberFormat="1" applyFont="1" applyFill="1" applyBorder="1">
      <alignment vertical="center"/>
    </xf>
    <xf numFmtId="10" fontId="0" fillId="0" borderId="0" xfId="0" applyNumberFormat="1" applyFill="1" applyBorder="1">
      <alignment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10" fontId="5" fillId="0" borderId="0" xfId="0" applyNumberFormat="1" applyFont="1" applyFill="1" applyBorder="1" applyAlignment="1">
      <alignment horizontal="center" vertical="center"/>
    </xf>
    <xf numFmtId="0" fontId="0" fillId="0" borderId="0" xfId="0" applyFill="1">
      <alignment vertical="center"/>
    </xf>
    <xf numFmtId="38" fontId="5" fillId="0" borderId="0" xfId="1" applyFont="1" applyFill="1" applyBorder="1" applyAlignment="1">
      <alignment horizontal="center" vertical="center"/>
    </xf>
    <xf numFmtId="176" fontId="5" fillId="0" borderId="0" xfId="1" applyNumberFormat="1" applyFont="1" applyFill="1" applyBorder="1">
      <alignment vertical="center"/>
    </xf>
    <xf numFmtId="176" fontId="5" fillId="2" borderId="12" xfId="1" applyNumberFormat="1" applyFont="1" applyFill="1" applyBorder="1">
      <alignment vertical="center"/>
    </xf>
    <xf numFmtId="176" fontId="5" fillId="2" borderId="13" xfId="1" applyNumberFormat="1" applyFont="1" applyFill="1" applyBorder="1">
      <alignment vertical="center"/>
    </xf>
    <xf numFmtId="176" fontId="5" fillId="2" borderId="20" xfId="1" applyNumberFormat="1" applyFont="1" applyFill="1" applyBorder="1">
      <alignment vertical="center"/>
    </xf>
    <xf numFmtId="10" fontId="5" fillId="2" borderId="29" xfId="1" applyNumberFormat="1" applyFont="1" applyFill="1" applyBorder="1">
      <alignment vertical="center"/>
    </xf>
    <xf numFmtId="176" fontId="5" fillId="2" borderId="18" xfId="1" applyNumberFormat="1" applyFont="1" applyFill="1" applyBorder="1">
      <alignment vertical="center"/>
    </xf>
    <xf numFmtId="176" fontId="5" fillId="2" borderId="7" xfId="1" applyNumberFormat="1" applyFont="1" applyFill="1" applyBorder="1">
      <alignment vertical="center"/>
    </xf>
    <xf numFmtId="0" fontId="5" fillId="0" borderId="35" xfId="0" applyFont="1" applyBorder="1" applyAlignment="1">
      <alignment horizontal="right" vertical="center"/>
    </xf>
    <xf numFmtId="0" fontId="5" fillId="0" borderId="0" xfId="0" applyFont="1" applyFill="1" applyBorder="1" applyAlignment="1">
      <alignment horizontal="right" vertical="center"/>
    </xf>
    <xf numFmtId="38" fontId="5" fillId="0" borderId="4" xfId="1"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top" wrapText="1"/>
    </xf>
    <xf numFmtId="0" fontId="0" fillId="2" borderId="22"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0" fillId="2" borderId="16" xfId="0" applyFill="1" applyBorder="1" applyAlignment="1">
      <alignment vertical="center"/>
    </xf>
    <xf numFmtId="0" fontId="0" fillId="2" borderId="37" xfId="0" applyFill="1" applyBorder="1" applyAlignment="1">
      <alignment vertical="center"/>
    </xf>
    <xf numFmtId="0" fontId="5" fillId="2" borderId="16" xfId="0" applyFont="1" applyFill="1" applyBorder="1" applyAlignment="1">
      <alignment vertical="center"/>
    </xf>
    <xf numFmtId="0" fontId="5" fillId="2" borderId="0" xfId="0" applyFont="1" applyFill="1" applyBorder="1" applyAlignment="1">
      <alignment vertical="center"/>
    </xf>
    <xf numFmtId="0" fontId="5" fillId="2" borderId="37" xfId="0" applyFont="1" applyFill="1" applyBorder="1" applyAlignment="1">
      <alignment vertical="center"/>
    </xf>
    <xf numFmtId="0" fontId="0" fillId="0" borderId="34" xfId="0" applyBorder="1">
      <alignment vertical="center"/>
    </xf>
    <xf numFmtId="0" fontId="11" fillId="0" borderId="0" xfId="0" applyFont="1" applyAlignment="1">
      <alignment vertical="center" wrapText="1"/>
    </xf>
    <xf numFmtId="0" fontId="4" fillId="0" borderId="0" xfId="0" applyFont="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shrinkToFit="1"/>
    </xf>
    <xf numFmtId="38" fontId="5" fillId="6" borderId="3" xfId="1" applyFont="1" applyFill="1" applyBorder="1" applyAlignment="1">
      <alignment vertical="center"/>
    </xf>
    <xf numFmtId="38" fontId="5" fillId="0" borderId="12" xfId="1" applyFont="1" applyFill="1" applyBorder="1">
      <alignment vertical="center"/>
    </xf>
    <xf numFmtId="10" fontId="5" fillId="6" borderId="38" xfId="1" applyNumberFormat="1" applyFont="1" applyFill="1" applyBorder="1">
      <alignment vertical="center"/>
    </xf>
    <xf numFmtId="38" fontId="5" fillId="6" borderId="39" xfId="1" applyFont="1" applyFill="1" applyBorder="1">
      <alignment vertical="center"/>
    </xf>
    <xf numFmtId="38" fontId="5" fillId="7" borderId="40" xfId="1" applyFont="1" applyFill="1" applyBorder="1">
      <alignment vertical="center"/>
    </xf>
    <xf numFmtId="38" fontId="5" fillId="7" borderId="10" xfId="1" applyFont="1" applyFill="1" applyBorder="1" applyAlignment="1">
      <alignment vertical="center"/>
    </xf>
    <xf numFmtId="10" fontId="5" fillId="4" borderId="41" xfId="1" applyNumberFormat="1" applyFont="1" applyFill="1" applyBorder="1">
      <alignment vertical="center"/>
    </xf>
    <xf numFmtId="176" fontId="5" fillId="6" borderId="21" xfId="1" applyNumberFormat="1" applyFont="1" applyFill="1" applyBorder="1" applyAlignment="1">
      <alignment horizontal="right" vertical="center" shrinkToFit="1"/>
    </xf>
    <xf numFmtId="38" fontId="5" fillId="7" borderId="11" xfId="1" applyFont="1" applyFill="1" applyBorder="1" applyAlignment="1">
      <alignment vertical="center"/>
    </xf>
    <xf numFmtId="38" fontId="5" fillId="7" borderId="42" xfId="1" applyFont="1" applyFill="1" applyBorder="1">
      <alignment vertical="center"/>
    </xf>
    <xf numFmtId="38" fontId="5" fillId="6" borderId="13" xfId="1" applyFont="1" applyFill="1" applyBorder="1" applyAlignment="1">
      <alignment vertical="center"/>
    </xf>
    <xf numFmtId="38" fontId="5" fillId="6" borderId="38" xfId="1" applyFont="1" applyFill="1" applyBorder="1">
      <alignment vertical="center"/>
    </xf>
    <xf numFmtId="10" fontId="5" fillId="4" borderId="43" xfId="1" applyNumberFormat="1" applyFont="1" applyFill="1" applyBorder="1">
      <alignment vertical="center"/>
    </xf>
    <xf numFmtId="38" fontId="5" fillId="7" borderId="9" xfId="1" applyFont="1" applyFill="1" applyBorder="1" applyAlignment="1">
      <alignment vertical="center"/>
    </xf>
    <xf numFmtId="38" fontId="5" fillId="7" borderId="44" xfId="1" applyFont="1" applyFill="1" applyBorder="1">
      <alignment vertical="center"/>
    </xf>
    <xf numFmtId="38" fontId="5" fillId="0" borderId="45" xfId="1" applyFont="1" applyBorder="1">
      <alignment vertical="center"/>
    </xf>
    <xf numFmtId="10" fontId="5" fillId="4" borderId="46" xfId="1" applyNumberFormat="1" applyFont="1" applyFill="1" applyBorder="1">
      <alignment vertical="center"/>
    </xf>
    <xf numFmtId="10" fontId="5" fillId="4" borderId="47" xfId="1" applyNumberFormat="1" applyFont="1" applyFill="1" applyBorder="1">
      <alignment vertical="center"/>
    </xf>
    <xf numFmtId="0" fontId="18" fillId="0" borderId="0" xfId="0" applyFont="1">
      <alignment vertical="center"/>
    </xf>
    <xf numFmtId="0" fontId="19" fillId="0" borderId="0" xfId="0" applyFont="1">
      <alignment vertical="center"/>
    </xf>
    <xf numFmtId="0" fontId="4"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38" fontId="5" fillId="2" borderId="12" xfId="1" applyFont="1" applyFill="1" applyBorder="1" applyAlignment="1">
      <alignment horizontal="center" vertical="center"/>
    </xf>
    <xf numFmtId="38" fontId="5" fillId="6" borderId="12" xfId="1" applyFont="1" applyFill="1" applyBorder="1" applyAlignment="1">
      <alignment horizontal="center" vertical="center"/>
    </xf>
    <xf numFmtId="38" fontId="5" fillId="4" borderId="13" xfId="1" applyFont="1" applyFill="1" applyBorder="1" applyAlignment="1">
      <alignment horizontal="center" vertical="center"/>
    </xf>
    <xf numFmtId="38" fontId="5" fillId="4" borderId="38" xfId="1" applyFont="1" applyFill="1" applyBorder="1" applyAlignment="1">
      <alignment horizontal="center" vertical="center"/>
    </xf>
    <xf numFmtId="38" fontId="5" fillId="6" borderId="6" xfId="1" applyFont="1" applyFill="1" applyBorder="1" applyAlignment="1">
      <alignment horizontal="center" vertical="center"/>
    </xf>
    <xf numFmtId="38" fontId="7" fillId="6" borderId="13" xfId="1" applyFont="1" applyFill="1" applyBorder="1" applyAlignment="1">
      <alignment horizontal="center" vertical="center"/>
    </xf>
    <xf numFmtId="38" fontId="7" fillId="6" borderId="38" xfId="1" applyFont="1" applyFill="1" applyBorder="1" applyAlignment="1">
      <alignment horizontal="center" vertical="center"/>
    </xf>
    <xf numFmtId="38" fontId="5" fillId="3" borderId="3" xfId="1" applyFont="1" applyFill="1" applyBorder="1" applyAlignment="1">
      <alignment horizontal="center" vertical="center"/>
    </xf>
    <xf numFmtId="38" fontId="5" fillId="4" borderId="12" xfId="1" applyFont="1" applyFill="1" applyBorder="1" applyAlignment="1">
      <alignment horizontal="center" vertical="center"/>
    </xf>
    <xf numFmtId="38" fontId="5" fillId="5" borderId="21" xfId="1" applyFont="1" applyFill="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38" fontId="1" fillId="3" borderId="13" xfId="1" applyFont="1" applyFill="1" applyBorder="1" applyAlignment="1">
      <alignment horizontal="center" vertical="center"/>
    </xf>
    <xf numFmtId="38" fontId="1" fillId="3" borderId="38" xfId="1" applyFont="1" applyFill="1" applyBorder="1" applyAlignment="1">
      <alignment horizontal="center" vertical="center"/>
    </xf>
    <xf numFmtId="38" fontId="5" fillId="5" borderId="57" xfId="1" applyFont="1" applyFill="1" applyBorder="1" applyAlignment="1">
      <alignment horizontal="center" vertical="center"/>
    </xf>
    <xf numFmtId="38" fontId="5" fillId="5" borderId="58" xfId="1" applyFont="1" applyFill="1" applyBorder="1" applyAlignment="1">
      <alignment horizontal="center" vertical="center"/>
    </xf>
    <xf numFmtId="38" fontId="5" fillId="5" borderId="59" xfId="1" applyFont="1" applyFill="1" applyBorder="1" applyAlignment="1">
      <alignment horizontal="center" vertical="center"/>
    </xf>
    <xf numFmtId="38" fontId="5" fillId="5" borderId="60" xfId="1" applyFont="1" applyFill="1" applyBorder="1" applyAlignment="1">
      <alignment horizontal="center" vertical="center"/>
    </xf>
    <xf numFmtId="38" fontId="5" fillId="3" borderId="2" xfId="1" applyFont="1" applyFill="1" applyBorder="1" applyAlignment="1">
      <alignment horizontal="center" vertical="center"/>
    </xf>
    <xf numFmtId="38" fontId="5" fillId="3" borderId="48" xfId="1" applyFont="1" applyFill="1" applyBorder="1" applyAlignment="1">
      <alignment horizontal="center" vertical="center"/>
    </xf>
    <xf numFmtId="38" fontId="5" fillId="3" borderId="13" xfId="1" applyFont="1" applyFill="1" applyBorder="1" applyAlignment="1">
      <alignment horizontal="center" vertical="center"/>
    </xf>
    <xf numFmtId="38" fontId="5" fillId="3" borderId="38" xfId="1"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17" fillId="0" borderId="5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51" xfId="0" applyFont="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5"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38" fontId="5" fillId="5" borderId="6" xfId="1" applyFont="1" applyFill="1" applyBorder="1" applyAlignment="1">
      <alignment horizontal="center" vertical="center"/>
    </xf>
    <xf numFmtId="38" fontId="5" fillId="5" borderId="12" xfId="1" applyFont="1" applyFill="1" applyBorder="1" applyAlignment="1">
      <alignment horizontal="center" vertical="center"/>
    </xf>
    <xf numFmtId="0" fontId="8" fillId="0" borderId="52" xfId="0" applyFont="1" applyBorder="1" applyAlignment="1">
      <alignment vertical="top"/>
    </xf>
    <xf numFmtId="0" fontId="8" fillId="0" borderId="53" xfId="0" applyFont="1" applyBorder="1" applyAlignment="1">
      <alignment vertical="top"/>
    </xf>
    <xf numFmtId="0" fontId="8" fillId="0" borderId="54" xfId="0" applyFont="1" applyBorder="1" applyAlignment="1">
      <alignment vertical="top"/>
    </xf>
    <xf numFmtId="0" fontId="8" fillId="0" borderId="55" xfId="0" applyFont="1" applyBorder="1" applyAlignment="1">
      <alignment vertical="top"/>
    </xf>
    <xf numFmtId="0" fontId="8" fillId="0" borderId="0" xfId="0" applyFont="1" applyBorder="1" applyAlignment="1">
      <alignment vertical="top"/>
    </xf>
    <xf numFmtId="0" fontId="8" fillId="0" borderId="56" xfId="0" applyFont="1" applyBorder="1" applyAlignment="1">
      <alignment vertical="top"/>
    </xf>
    <xf numFmtId="38" fontId="6" fillId="5" borderId="3" xfId="1" applyFont="1" applyFill="1" applyBorder="1" applyAlignment="1">
      <alignment horizontal="center" vertical="center"/>
    </xf>
    <xf numFmtId="38" fontId="5" fillId="3" borderId="21" xfId="1" applyFont="1" applyFill="1" applyBorder="1" applyAlignment="1">
      <alignment horizontal="center" vertical="center"/>
    </xf>
    <xf numFmtId="0" fontId="0" fillId="0" borderId="12" xfId="0" applyBorder="1" applyAlignment="1">
      <alignment vertical="top" wrapText="1"/>
    </xf>
    <xf numFmtId="0" fontId="0" fillId="0" borderId="12"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vertical="top" wrapText="1"/>
    </xf>
    <xf numFmtId="0" fontId="5" fillId="2" borderId="2"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xf>
    <xf numFmtId="0" fontId="0" fillId="2" borderId="16" xfId="0" applyFill="1" applyBorder="1" applyAlignment="1">
      <alignment vertical="center"/>
    </xf>
    <xf numFmtId="0" fontId="0" fillId="2" borderId="0" xfId="0" applyFill="1" applyBorder="1" applyAlignment="1">
      <alignment vertical="center"/>
    </xf>
    <xf numFmtId="0" fontId="0" fillId="2" borderId="37" xfId="0" applyFill="1" applyBorder="1" applyAlignment="1">
      <alignment vertical="center"/>
    </xf>
    <xf numFmtId="0" fontId="0" fillId="2" borderId="22" xfId="0" applyFill="1" applyBorder="1" applyAlignment="1">
      <alignment horizontal="center" vertical="center"/>
    </xf>
    <xf numFmtId="0" fontId="0" fillId="2" borderId="36" xfId="0" applyFill="1" applyBorder="1" applyAlignment="1">
      <alignment horizontal="center" vertical="center"/>
    </xf>
    <xf numFmtId="0" fontId="0" fillId="2" borderId="22"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2" xfId="0" applyFill="1" applyBorder="1" applyAlignment="1">
      <alignment horizontal="center" vertical="center"/>
    </xf>
    <xf numFmtId="0" fontId="0" fillId="2" borderId="48" xfId="0" applyFill="1" applyBorder="1" applyAlignment="1">
      <alignment horizontal="center" vertical="center"/>
    </xf>
    <xf numFmtId="0" fontId="0" fillId="2" borderId="16"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8" fillId="2" borderId="12" xfId="0" applyFont="1" applyFill="1" applyBorder="1" applyAlignment="1">
      <alignment horizontal="center" vertical="center"/>
    </xf>
    <xf numFmtId="0" fontId="0" fillId="0" borderId="2" xfId="0" applyBorder="1" applyAlignment="1">
      <alignment vertical="top" wrapText="1"/>
    </xf>
    <xf numFmtId="0" fontId="0" fillId="0" borderId="49" xfId="0" applyBorder="1" applyAlignment="1">
      <alignment vertical="top" wrapText="1"/>
    </xf>
    <xf numFmtId="0" fontId="0" fillId="0" borderId="48"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0" fillId="0" borderId="22"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2" xfId="0" applyBorder="1" applyAlignment="1">
      <alignment vertical="center" wrapText="1"/>
    </xf>
    <xf numFmtId="0" fontId="0" fillId="0" borderId="48" xfId="0" applyBorder="1" applyAlignment="1">
      <alignment vertical="center" wrapText="1"/>
    </xf>
    <xf numFmtId="0" fontId="0" fillId="0" borderId="16" xfId="0" applyBorder="1" applyAlignment="1">
      <alignment vertical="center" wrapText="1"/>
    </xf>
    <xf numFmtId="0" fontId="0" fillId="0" borderId="37" xfId="0" applyBorder="1" applyAlignment="1">
      <alignment vertical="center" wrapText="1"/>
    </xf>
    <xf numFmtId="0" fontId="0" fillId="0" borderId="22" xfId="0" applyBorder="1" applyAlignment="1">
      <alignment vertical="center" wrapText="1"/>
    </xf>
    <xf numFmtId="0" fontId="0" fillId="0" borderId="36" xfId="0" applyBorder="1" applyAlignment="1">
      <alignment vertical="center" wrapText="1"/>
    </xf>
    <xf numFmtId="0" fontId="0" fillId="0" borderId="2" xfId="0" applyBorder="1" applyAlignment="1">
      <alignment horizontal="center" vertical="center" shrinkToFit="1"/>
    </xf>
    <xf numFmtId="0" fontId="0" fillId="0" borderId="48" xfId="0" applyBorder="1" applyAlignment="1">
      <alignment horizontal="center" vertical="center" shrinkToFit="1"/>
    </xf>
    <xf numFmtId="0" fontId="0" fillId="0" borderId="16" xfId="0" applyBorder="1" applyAlignment="1">
      <alignment horizontal="center" vertical="center" shrinkToFit="1"/>
    </xf>
    <xf numFmtId="0" fontId="0" fillId="0" borderId="37" xfId="0" applyBorder="1" applyAlignment="1">
      <alignment horizontal="center" vertical="center" shrinkToFit="1"/>
    </xf>
    <xf numFmtId="0" fontId="0" fillId="0" borderId="22" xfId="0" applyBorder="1" applyAlignment="1">
      <alignment horizontal="center" vertical="center" shrinkToFit="1"/>
    </xf>
    <xf numFmtId="0" fontId="0" fillId="0" borderId="36" xfId="0" applyBorder="1" applyAlignment="1">
      <alignment horizontal="center" vertical="center" shrinkToFi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16" fillId="0" borderId="0" xfId="0" applyFont="1" applyAlignment="1">
      <alignment horizontal="center" vertical="center" wrapText="1"/>
    </xf>
    <xf numFmtId="0" fontId="9" fillId="0" borderId="0" xfId="0" applyFont="1" applyAlignment="1">
      <alignment vertical="center"/>
    </xf>
    <xf numFmtId="10" fontId="9" fillId="0" borderId="0" xfId="0" applyNumberFormat="1" applyFont="1" applyAlignment="1">
      <alignment horizontal="center" vertical="center"/>
    </xf>
    <xf numFmtId="0" fontId="0" fillId="0" borderId="0" xfId="0" applyFill="1" applyBorder="1" applyAlignment="1">
      <alignment vertical="center" wrapText="1"/>
    </xf>
    <xf numFmtId="0" fontId="0" fillId="2" borderId="2"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2" xfId="0" applyFill="1" applyBorder="1" applyAlignment="1">
      <alignment vertical="top" wrapText="1"/>
    </xf>
    <xf numFmtId="0" fontId="0" fillId="2" borderId="49" xfId="0" applyFill="1" applyBorder="1" applyAlignment="1">
      <alignment vertical="top" wrapText="1"/>
    </xf>
    <xf numFmtId="0" fontId="0" fillId="2" borderId="48" xfId="0" applyFill="1" applyBorder="1" applyAlignment="1">
      <alignment vertical="top" wrapText="1"/>
    </xf>
    <xf numFmtId="0" fontId="0" fillId="2" borderId="22" xfId="0" applyFill="1" applyBorder="1" applyAlignment="1">
      <alignment vertical="top" wrapText="1"/>
    </xf>
    <xf numFmtId="0" fontId="0" fillId="2" borderId="35" xfId="0" applyFill="1" applyBorder="1" applyAlignment="1">
      <alignment vertical="top" wrapText="1"/>
    </xf>
    <xf numFmtId="0" fontId="0" fillId="2" borderId="36" xfId="0" applyFill="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fitToPage="1"/>
  </sheetPr>
  <dimension ref="B1:AP194"/>
  <sheetViews>
    <sheetView tabSelected="1" workbookViewId="0"/>
  </sheetViews>
  <sheetFormatPr defaultRowHeight="13.5" x14ac:dyDescent="0.15"/>
  <cols>
    <col min="1" max="1" width="4" customWidth="1"/>
    <col min="2" max="2" width="2.5" customWidth="1"/>
    <col min="3" max="3" width="18.625" customWidth="1"/>
    <col min="4" max="5" width="8.5" customWidth="1"/>
    <col min="6" max="6" width="8.375" customWidth="1"/>
    <col min="7" max="7" width="8.5" style="62" customWidth="1"/>
    <col min="8" max="8" width="8.5" customWidth="1"/>
    <col min="9" max="9" width="8.375" customWidth="1"/>
    <col min="10" max="10" width="8.5" style="62" customWidth="1"/>
    <col min="11" max="11" width="8.5" customWidth="1"/>
    <col min="12" max="12" width="8.875" bestFit="1" customWidth="1"/>
    <col min="13" max="13" width="8.5" style="62" customWidth="1"/>
    <col min="14" max="15" width="8.5" customWidth="1"/>
    <col min="16" max="16" width="8.5" style="62" customWidth="1"/>
    <col min="17" max="18" width="8.5" customWidth="1"/>
    <col min="19" max="19" width="8.5" style="62" customWidth="1"/>
    <col min="20" max="21" width="8.5" customWidth="1"/>
    <col min="22" max="22" width="8.5" style="62" customWidth="1"/>
    <col min="23" max="23" width="8.5" style="91" customWidth="1"/>
    <col min="24" max="24" width="7.625" customWidth="1"/>
  </cols>
  <sheetData>
    <row r="1" spans="2:42" ht="18.75" x14ac:dyDescent="0.15">
      <c r="B1" s="89"/>
      <c r="C1" s="145" t="s">
        <v>93</v>
      </c>
      <c r="D1" s="145"/>
      <c r="E1" s="146"/>
      <c r="H1" s="89"/>
    </row>
    <row r="2" spans="2:42" x14ac:dyDescent="0.15">
      <c r="B2" s="89"/>
      <c r="C2" s="144"/>
      <c r="D2" s="144"/>
      <c r="E2" s="89"/>
      <c r="H2" s="89"/>
    </row>
    <row r="3" spans="2:42" ht="21" customHeight="1" x14ac:dyDescent="0.15">
      <c r="B3" s="159" t="s">
        <v>43</v>
      </c>
      <c r="C3" s="160"/>
      <c r="D3" s="160"/>
      <c r="E3" s="160"/>
      <c r="F3" s="160"/>
      <c r="G3" s="160"/>
      <c r="H3" s="160"/>
      <c r="I3" s="160"/>
      <c r="J3" s="160"/>
      <c r="K3" s="160"/>
      <c r="O3" s="122"/>
      <c r="P3" s="122"/>
      <c r="Q3" s="123"/>
      <c r="U3" s="240" t="s">
        <v>86</v>
      </c>
      <c r="V3" s="240"/>
      <c r="W3" s="240"/>
      <c r="X3" s="240"/>
      <c r="Y3" s="240"/>
      <c r="Z3" s="240"/>
      <c r="AA3" s="240"/>
      <c r="AB3" s="241"/>
      <c r="AC3" s="241"/>
      <c r="AD3" s="241"/>
      <c r="AE3" s="241"/>
    </row>
    <row r="4" spans="2:42" ht="20.25" customHeight="1" thickBot="1" x14ac:dyDescent="0.2">
      <c r="B4" s="121"/>
      <c r="C4" s="88"/>
      <c r="D4" s="88"/>
      <c r="E4" s="88"/>
      <c r="F4" s="88"/>
      <c r="G4" s="88"/>
      <c r="H4" s="88"/>
      <c r="I4" s="88"/>
      <c r="J4" s="88"/>
      <c r="K4" s="88"/>
      <c r="N4" s="122"/>
      <c r="O4" s="122"/>
      <c r="P4" s="122"/>
      <c r="Q4" s="122"/>
      <c r="R4" s="122"/>
      <c r="S4" s="122"/>
      <c r="T4" s="122"/>
      <c r="U4" s="240"/>
      <c r="V4" s="240"/>
      <c r="W4" s="240"/>
      <c r="X4" s="240"/>
      <c r="Y4" s="240"/>
      <c r="Z4" s="240"/>
      <c r="AA4" s="240"/>
      <c r="AB4" s="241"/>
      <c r="AC4" s="241"/>
      <c r="AD4" s="241"/>
      <c r="AE4" s="241"/>
    </row>
    <row r="5" spans="2:42" ht="13.5" customHeight="1" x14ac:dyDescent="0.15">
      <c r="B5" s="183" t="s">
        <v>83</v>
      </c>
      <c r="C5" s="184"/>
      <c r="D5" s="184"/>
      <c r="E5" s="184"/>
      <c r="F5" s="184"/>
      <c r="G5" s="184"/>
      <c r="H5" s="184"/>
      <c r="I5" s="184"/>
      <c r="J5" s="184"/>
      <c r="K5" s="185"/>
      <c r="N5" s="122"/>
      <c r="O5" s="122"/>
      <c r="P5" s="122"/>
      <c r="Q5" s="122"/>
      <c r="R5" s="122"/>
      <c r="S5" s="122"/>
      <c r="T5" s="122"/>
      <c r="U5" s="242" t="s">
        <v>92</v>
      </c>
      <c r="V5" s="242"/>
      <c r="W5" s="242"/>
      <c r="X5" s="242"/>
      <c r="Y5" s="242"/>
      <c r="Z5" s="242"/>
      <c r="AA5" s="242"/>
    </row>
    <row r="6" spans="2:42" ht="8.25" customHeight="1" x14ac:dyDescent="0.15">
      <c r="B6" s="186"/>
      <c r="C6" s="187"/>
      <c r="D6" s="187"/>
      <c r="E6" s="187"/>
      <c r="F6" s="187"/>
      <c r="G6" s="187"/>
      <c r="H6" s="187"/>
      <c r="I6" s="187"/>
      <c r="J6" s="187"/>
      <c r="K6" s="188"/>
      <c r="L6" s="86"/>
      <c r="M6" s="86"/>
      <c r="N6" s="122"/>
      <c r="O6" s="122"/>
      <c r="P6" s="122"/>
      <c r="Q6" s="122"/>
      <c r="R6" s="122"/>
      <c r="S6" s="122"/>
      <c r="T6" s="122"/>
      <c r="U6" s="242"/>
      <c r="V6" s="242"/>
      <c r="W6" s="242"/>
      <c r="X6" s="242"/>
      <c r="Y6" s="242"/>
      <c r="Z6" s="242"/>
      <c r="AA6" s="242"/>
    </row>
    <row r="7" spans="2:42" ht="60" customHeight="1" thickBot="1" x14ac:dyDescent="0.2">
      <c r="B7" s="174"/>
      <c r="C7" s="175"/>
      <c r="D7" s="175"/>
      <c r="E7" s="175"/>
      <c r="F7" s="175"/>
      <c r="G7" s="175"/>
      <c r="H7" s="175"/>
      <c r="I7" s="175"/>
      <c r="J7" s="175"/>
      <c r="K7" s="176"/>
      <c r="L7" s="87"/>
      <c r="M7" s="87"/>
      <c r="N7" s="122"/>
      <c r="O7" s="122"/>
      <c r="P7" s="122"/>
      <c r="Q7" s="122"/>
      <c r="R7" s="122"/>
      <c r="S7" s="122"/>
      <c r="T7" s="122"/>
      <c r="U7" s="122"/>
      <c r="V7" s="122"/>
      <c r="W7" s="92"/>
      <c r="X7" s="108"/>
      <c r="Y7" s="108"/>
      <c r="Z7" s="108"/>
    </row>
    <row r="8" spans="2:42" ht="15.95" customHeight="1" x14ac:dyDescent="0.15">
      <c r="T8" s="104"/>
      <c r="U8" s="104"/>
      <c r="V8" s="104" t="s">
        <v>36</v>
      </c>
      <c r="W8" s="105"/>
    </row>
    <row r="9" spans="2:42" ht="18" customHeight="1" x14ac:dyDescent="0.15">
      <c r="B9" s="179" t="s">
        <v>40</v>
      </c>
      <c r="C9" s="179"/>
      <c r="D9" s="177" t="s">
        <v>85</v>
      </c>
      <c r="E9" s="171" t="s">
        <v>61</v>
      </c>
      <c r="F9" s="172"/>
      <c r="G9" s="173"/>
      <c r="H9" s="171" t="s">
        <v>56</v>
      </c>
      <c r="I9" s="172"/>
      <c r="J9" s="173"/>
      <c r="K9" s="171" t="s">
        <v>57</v>
      </c>
      <c r="L9" s="172"/>
      <c r="M9" s="173"/>
      <c r="N9" s="171" t="s">
        <v>58</v>
      </c>
      <c r="O9" s="172"/>
      <c r="P9" s="173"/>
      <c r="Q9" s="171" t="s">
        <v>59</v>
      </c>
      <c r="R9" s="172"/>
      <c r="S9" s="173"/>
      <c r="T9" s="171" t="s">
        <v>60</v>
      </c>
      <c r="U9" s="172"/>
      <c r="V9" s="173"/>
      <c r="W9" s="93"/>
      <c r="X9" s="215">
        <v>1</v>
      </c>
      <c r="Y9" s="215" t="s">
        <v>54</v>
      </c>
      <c r="Z9" s="215"/>
      <c r="AA9" s="215"/>
      <c r="AB9" s="215"/>
      <c r="AC9" s="215"/>
      <c r="AD9" s="215"/>
      <c r="AE9" s="215"/>
      <c r="AF9" s="215"/>
      <c r="AG9" s="215"/>
      <c r="AH9" s="215"/>
      <c r="AI9" s="215"/>
      <c r="AJ9" s="215"/>
      <c r="AK9" s="215"/>
      <c r="AL9" s="215"/>
      <c r="AM9" s="215"/>
      <c r="AN9" s="215"/>
      <c r="AO9" s="215"/>
    </row>
    <row r="10" spans="2:42" ht="18" customHeight="1" x14ac:dyDescent="0.15">
      <c r="B10" s="180"/>
      <c r="C10" s="180"/>
      <c r="D10" s="178"/>
      <c r="E10" s="2" t="s">
        <v>1</v>
      </c>
      <c r="F10" s="84" t="s">
        <v>0</v>
      </c>
      <c r="G10" s="85" t="s">
        <v>42</v>
      </c>
      <c r="H10" s="2" t="s">
        <v>1</v>
      </c>
      <c r="I10" s="84" t="s">
        <v>0</v>
      </c>
      <c r="J10" s="85" t="s">
        <v>42</v>
      </c>
      <c r="K10" s="2" t="s">
        <v>1</v>
      </c>
      <c r="L10" s="84" t="s">
        <v>0</v>
      </c>
      <c r="M10" s="85" t="s">
        <v>42</v>
      </c>
      <c r="N10" s="2" t="s">
        <v>1</v>
      </c>
      <c r="O10" s="84" t="s">
        <v>0</v>
      </c>
      <c r="P10" s="85" t="s">
        <v>42</v>
      </c>
      <c r="Q10" s="2" t="s">
        <v>1</v>
      </c>
      <c r="R10" s="84" t="s">
        <v>0</v>
      </c>
      <c r="S10" s="85" t="s">
        <v>42</v>
      </c>
      <c r="T10" s="2" t="s">
        <v>1</v>
      </c>
      <c r="U10" s="84" t="s">
        <v>0</v>
      </c>
      <c r="V10" s="85" t="s">
        <v>42</v>
      </c>
      <c r="W10" s="94"/>
      <c r="X10" s="215"/>
      <c r="Y10" s="215"/>
      <c r="Z10" s="215"/>
      <c r="AA10" s="215"/>
      <c r="AB10" s="215"/>
      <c r="AC10" s="215"/>
      <c r="AD10" s="215"/>
      <c r="AE10" s="215"/>
      <c r="AF10" s="215"/>
      <c r="AG10" s="215"/>
      <c r="AH10" s="215"/>
      <c r="AI10" s="215"/>
      <c r="AJ10" s="215"/>
      <c r="AK10" s="215"/>
      <c r="AL10" s="215"/>
      <c r="AM10" s="215"/>
      <c r="AN10" s="215"/>
      <c r="AO10" s="215"/>
    </row>
    <row r="11" spans="2:42" ht="18" customHeight="1" x14ac:dyDescent="0.15">
      <c r="B11" s="167" t="s">
        <v>2</v>
      </c>
      <c r="C11" s="168"/>
      <c r="D11" s="30">
        <f>D12+D13+D14</f>
        <v>0</v>
      </c>
      <c r="E11" s="30">
        <f>E12+E13+E14</f>
        <v>0</v>
      </c>
      <c r="F11" s="32">
        <f>F12+F13+F14</f>
        <v>0</v>
      </c>
      <c r="G11" s="63" t="e">
        <f t="shared" ref="G11:G28" si="0">F11/E11</f>
        <v>#DIV/0!</v>
      </c>
      <c r="H11" s="30">
        <f>H12+H13+H14</f>
        <v>0</v>
      </c>
      <c r="I11" s="32">
        <f>I12+I13+I14</f>
        <v>0</v>
      </c>
      <c r="J11" s="63" t="e">
        <f t="shared" ref="J11:J43" si="1">I11/H11</f>
        <v>#DIV/0!</v>
      </c>
      <c r="K11" s="30">
        <f>K12+K13+K14</f>
        <v>0</v>
      </c>
      <c r="L11" s="32">
        <f>L12+L13+L14</f>
        <v>0</v>
      </c>
      <c r="M11" s="63" t="e">
        <f t="shared" ref="M11:M43" si="2">L11/K11</f>
        <v>#DIV/0!</v>
      </c>
      <c r="N11" s="30">
        <f>N12+N13+N14</f>
        <v>0</v>
      </c>
      <c r="O11" s="32">
        <f>O12+O13+O14</f>
        <v>0</v>
      </c>
      <c r="P11" s="63" t="e">
        <f t="shared" ref="P11:P43" si="3">O11/N11</f>
        <v>#DIV/0!</v>
      </c>
      <c r="Q11" s="30">
        <f>Q12+Q13+Q14</f>
        <v>0</v>
      </c>
      <c r="R11" s="32">
        <f>R12+R13+R14</f>
        <v>0</v>
      </c>
      <c r="S11" s="63" t="e">
        <f t="shared" ref="S11:S43" si="4">R11/Q11</f>
        <v>#DIV/0!</v>
      </c>
      <c r="T11" s="30">
        <f>T12+T13+T14</f>
        <v>0</v>
      </c>
      <c r="U11" s="32">
        <f>U12+U13+U14</f>
        <v>0</v>
      </c>
      <c r="V11" s="70" t="e">
        <f t="shared" ref="V11:V43" si="5">U11/T11</f>
        <v>#DIV/0!</v>
      </c>
      <c r="W11" s="90"/>
      <c r="X11" s="244" t="s">
        <v>64</v>
      </c>
      <c r="Y11" s="245"/>
      <c r="Z11" s="248" t="s">
        <v>78</v>
      </c>
      <c r="AA11" s="249"/>
      <c r="AB11" s="249"/>
      <c r="AC11" s="249"/>
      <c r="AD11" s="249"/>
      <c r="AE11" s="249"/>
      <c r="AF11" s="249"/>
      <c r="AG11" s="249"/>
      <c r="AH11" s="249"/>
      <c r="AI11" s="249"/>
      <c r="AJ11" s="249"/>
      <c r="AK11" s="249"/>
      <c r="AL11" s="249"/>
      <c r="AM11" s="249"/>
      <c r="AN11" s="249"/>
      <c r="AO11" s="250"/>
      <c r="AP11" t="s">
        <v>63</v>
      </c>
    </row>
    <row r="12" spans="2:42" ht="18" customHeight="1" x14ac:dyDescent="0.15">
      <c r="B12" s="156"/>
      <c r="C12" s="1" t="s">
        <v>12</v>
      </c>
      <c r="D12" s="1"/>
      <c r="E12" s="15"/>
      <c r="F12" s="54"/>
      <c r="G12" s="75" t="e">
        <f t="shared" si="0"/>
        <v>#DIV/0!</v>
      </c>
      <c r="H12" s="15"/>
      <c r="I12" s="54"/>
      <c r="J12" s="75" t="e">
        <f t="shared" si="1"/>
        <v>#DIV/0!</v>
      </c>
      <c r="K12" s="15"/>
      <c r="L12" s="54"/>
      <c r="M12" s="75" t="e">
        <f t="shared" si="2"/>
        <v>#DIV/0!</v>
      </c>
      <c r="N12" s="15"/>
      <c r="O12" s="54"/>
      <c r="P12" s="75" t="e">
        <f t="shared" si="3"/>
        <v>#DIV/0!</v>
      </c>
      <c r="Q12" s="15"/>
      <c r="R12" s="54"/>
      <c r="S12" s="75" t="e">
        <f t="shared" si="4"/>
        <v>#DIV/0!</v>
      </c>
      <c r="T12" s="15"/>
      <c r="U12" s="54"/>
      <c r="V12" s="72" t="e">
        <f t="shared" si="5"/>
        <v>#DIV/0!</v>
      </c>
      <c r="W12" s="90"/>
      <c r="X12" s="246"/>
      <c r="Y12" s="247"/>
      <c r="Z12" s="251" t="s">
        <v>82</v>
      </c>
      <c r="AA12" s="252"/>
      <c r="AB12" s="252"/>
      <c r="AC12" s="252"/>
      <c r="AD12" s="252"/>
      <c r="AE12" s="252"/>
      <c r="AF12" s="252"/>
      <c r="AG12" s="252"/>
      <c r="AH12" s="252"/>
      <c r="AI12" s="252"/>
      <c r="AJ12" s="252"/>
      <c r="AK12" s="252"/>
      <c r="AL12" s="252"/>
      <c r="AM12" s="252"/>
      <c r="AN12" s="252"/>
      <c r="AO12" s="253"/>
      <c r="AP12" t="s">
        <v>62</v>
      </c>
    </row>
    <row r="13" spans="2:42" ht="18" customHeight="1" x14ac:dyDescent="0.15">
      <c r="B13" s="156"/>
      <c r="C13" s="4" t="s">
        <v>11</v>
      </c>
      <c r="D13" s="4"/>
      <c r="E13" s="16"/>
      <c r="F13" s="48"/>
      <c r="G13" s="78" t="e">
        <f t="shared" si="0"/>
        <v>#DIV/0!</v>
      </c>
      <c r="H13" s="16"/>
      <c r="I13" s="48"/>
      <c r="J13" s="78" t="e">
        <f t="shared" si="1"/>
        <v>#DIV/0!</v>
      </c>
      <c r="K13" s="16"/>
      <c r="L13" s="48"/>
      <c r="M13" s="78" t="e">
        <f t="shared" si="2"/>
        <v>#DIV/0!</v>
      </c>
      <c r="N13" s="16"/>
      <c r="O13" s="48"/>
      <c r="P13" s="78" t="e">
        <f t="shared" si="3"/>
        <v>#DIV/0!</v>
      </c>
      <c r="Q13" s="16"/>
      <c r="R13" s="48"/>
      <c r="S13" s="78" t="e">
        <f t="shared" si="4"/>
        <v>#DIV/0!</v>
      </c>
      <c r="T13" s="16"/>
      <c r="U13" s="48"/>
      <c r="V13" s="73" t="e">
        <f t="shared" si="5"/>
        <v>#DIV/0!</v>
      </c>
      <c r="W13" s="90"/>
      <c r="X13" s="192" t="s">
        <v>63</v>
      </c>
      <c r="Y13" s="192"/>
      <c r="Z13" s="191"/>
      <c r="AA13" s="191"/>
      <c r="AB13" s="191"/>
      <c r="AC13" s="191"/>
      <c r="AD13" s="191"/>
      <c r="AE13" s="191"/>
      <c r="AF13" s="191"/>
      <c r="AG13" s="191"/>
      <c r="AH13" s="191"/>
      <c r="AI13" s="191"/>
      <c r="AJ13" s="191"/>
      <c r="AK13" s="191"/>
      <c r="AL13" s="191"/>
      <c r="AM13" s="191"/>
      <c r="AN13" s="191"/>
      <c r="AO13" s="191"/>
    </row>
    <row r="14" spans="2:42" ht="18" customHeight="1" x14ac:dyDescent="0.15">
      <c r="B14" s="156"/>
      <c r="C14" s="5"/>
      <c r="D14" s="5"/>
      <c r="E14" s="17"/>
      <c r="F14" s="51"/>
      <c r="G14" s="76" t="e">
        <f t="shared" si="0"/>
        <v>#DIV/0!</v>
      </c>
      <c r="H14" s="17"/>
      <c r="I14" s="51"/>
      <c r="J14" s="76" t="e">
        <f t="shared" si="1"/>
        <v>#DIV/0!</v>
      </c>
      <c r="K14" s="17"/>
      <c r="L14" s="51"/>
      <c r="M14" s="76" t="e">
        <f t="shared" si="2"/>
        <v>#DIV/0!</v>
      </c>
      <c r="N14" s="17"/>
      <c r="O14" s="51"/>
      <c r="P14" s="76" t="e">
        <f t="shared" si="3"/>
        <v>#DIV/0!</v>
      </c>
      <c r="Q14" s="17"/>
      <c r="R14" s="51"/>
      <c r="S14" s="76" t="e">
        <f t="shared" si="4"/>
        <v>#DIV/0!</v>
      </c>
      <c r="T14" s="17"/>
      <c r="U14" s="51"/>
      <c r="V14" s="77" t="e">
        <f t="shared" si="5"/>
        <v>#DIV/0!</v>
      </c>
      <c r="W14" s="90"/>
      <c r="X14" s="192"/>
      <c r="Y14" s="192"/>
      <c r="Z14" s="191"/>
      <c r="AA14" s="191"/>
      <c r="AB14" s="191"/>
      <c r="AC14" s="191"/>
      <c r="AD14" s="191"/>
      <c r="AE14" s="191"/>
      <c r="AF14" s="191"/>
      <c r="AG14" s="191"/>
      <c r="AH14" s="191"/>
      <c r="AI14" s="191"/>
      <c r="AJ14" s="191"/>
      <c r="AK14" s="191"/>
      <c r="AL14" s="191"/>
      <c r="AM14" s="191"/>
      <c r="AN14" s="191"/>
      <c r="AO14" s="191"/>
    </row>
    <row r="15" spans="2:42" ht="18" customHeight="1" x14ac:dyDescent="0.15">
      <c r="B15" s="167" t="s">
        <v>3</v>
      </c>
      <c r="C15" s="168"/>
      <c r="D15" s="18">
        <f>D16+D17+D18-D19</f>
        <v>0</v>
      </c>
      <c r="E15" s="19">
        <f>E16+E17+E18-E19</f>
        <v>0</v>
      </c>
      <c r="F15" s="29">
        <f>F16+F17+F18-F19</f>
        <v>0</v>
      </c>
      <c r="G15" s="63" t="e">
        <f t="shared" si="0"/>
        <v>#DIV/0!</v>
      </c>
      <c r="H15" s="19">
        <f>H16+H17+H18-H19</f>
        <v>0</v>
      </c>
      <c r="I15" s="29">
        <f>I16+I17+I18-I19</f>
        <v>0</v>
      </c>
      <c r="J15" s="63" t="e">
        <f t="shared" si="1"/>
        <v>#DIV/0!</v>
      </c>
      <c r="K15" s="19">
        <f>K16+K17+K18-K19</f>
        <v>0</v>
      </c>
      <c r="L15" s="29">
        <f>L16+L17+L18-L19</f>
        <v>0</v>
      </c>
      <c r="M15" s="63" t="e">
        <f t="shared" si="2"/>
        <v>#DIV/0!</v>
      </c>
      <c r="N15" s="19">
        <f>N16+N17+N18-N19</f>
        <v>0</v>
      </c>
      <c r="O15" s="29">
        <f>O16+O17+O18-O19</f>
        <v>0</v>
      </c>
      <c r="P15" s="63" t="e">
        <f t="shared" si="3"/>
        <v>#DIV/0!</v>
      </c>
      <c r="Q15" s="19">
        <f>Q16+Q17+Q18-Q19</f>
        <v>0</v>
      </c>
      <c r="R15" s="29">
        <f>R16+R17+R18-R19</f>
        <v>0</v>
      </c>
      <c r="S15" s="63" t="e">
        <f t="shared" si="4"/>
        <v>#DIV/0!</v>
      </c>
      <c r="T15" s="19">
        <f>T16+T17+T18-T19</f>
        <v>0</v>
      </c>
      <c r="U15" s="29">
        <f>U16+U17+U18-U19</f>
        <v>0</v>
      </c>
      <c r="V15" s="70" t="e">
        <f t="shared" si="5"/>
        <v>#DIV/0!</v>
      </c>
      <c r="W15" s="90"/>
      <c r="X15" s="192" t="s">
        <v>63</v>
      </c>
      <c r="Y15" s="192"/>
      <c r="Z15" s="191"/>
      <c r="AA15" s="191"/>
      <c r="AB15" s="191"/>
      <c r="AC15" s="191"/>
      <c r="AD15" s="191"/>
      <c r="AE15" s="191"/>
      <c r="AF15" s="191"/>
      <c r="AG15" s="191"/>
      <c r="AH15" s="191"/>
      <c r="AI15" s="191"/>
      <c r="AJ15" s="191"/>
      <c r="AK15" s="191"/>
      <c r="AL15" s="191"/>
      <c r="AM15" s="191"/>
      <c r="AN15" s="191"/>
      <c r="AO15" s="191"/>
    </row>
    <row r="16" spans="2:42" ht="18" customHeight="1" x14ac:dyDescent="0.15">
      <c r="B16" s="156"/>
      <c r="C16" s="1" t="s">
        <v>30</v>
      </c>
      <c r="D16" s="20"/>
      <c r="E16" s="21"/>
      <c r="F16" s="50"/>
      <c r="G16" s="75" t="e">
        <f t="shared" si="0"/>
        <v>#DIV/0!</v>
      </c>
      <c r="H16" s="21"/>
      <c r="I16" s="50"/>
      <c r="J16" s="75" t="e">
        <f t="shared" si="1"/>
        <v>#DIV/0!</v>
      </c>
      <c r="K16" s="21"/>
      <c r="L16" s="50"/>
      <c r="M16" s="75" t="e">
        <f t="shared" si="2"/>
        <v>#DIV/0!</v>
      </c>
      <c r="N16" s="21"/>
      <c r="O16" s="50"/>
      <c r="P16" s="75" t="e">
        <f t="shared" si="3"/>
        <v>#DIV/0!</v>
      </c>
      <c r="Q16" s="21"/>
      <c r="R16" s="50"/>
      <c r="S16" s="75" t="e">
        <f t="shared" si="4"/>
        <v>#DIV/0!</v>
      </c>
      <c r="T16" s="21"/>
      <c r="U16" s="50"/>
      <c r="V16" s="72" t="e">
        <f t="shared" si="5"/>
        <v>#DIV/0!</v>
      </c>
      <c r="W16" s="90"/>
      <c r="X16" s="192"/>
      <c r="Y16" s="192"/>
      <c r="Z16" s="191"/>
      <c r="AA16" s="191"/>
      <c r="AB16" s="191"/>
      <c r="AC16" s="191"/>
      <c r="AD16" s="191"/>
      <c r="AE16" s="191"/>
      <c r="AF16" s="191"/>
      <c r="AG16" s="191"/>
      <c r="AH16" s="191"/>
      <c r="AI16" s="191"/>
      <c r="AJ16" s="191"/>
      <c r="AK16" s="191"/>
      <c r="AL16" s="191"/>
      <c r="AM16" s="191"/>
      <c r="AN16" s="191"/>
      <c r="AO16" s="191"/>
    </row>
    <row r="17" spans="2:42" ht="18" customHeight="1" x14ac:dyDescent="0.15">
      <c r="B17" s="156"/>
      <c r="C17" s="4" t="s">
        <v>35</v>
      </c>
      <c r="D17" s="4"/>
      <c r="E17" s="16"/>
      <c r="F17" s="48"/>
      <c r="G17" s="78" t="e">
        <f t="shared" si="0"/>
        <v>#DIV/0!</v>
      </c>
      <c r="H17" s="16"/>
      <c r="I17" s="48"/>
      <c r="J17" s="78" t="e">
        <f t="shared" si="1"/>
        <v>#DIV/0!</v>
      </c>
      <c r="K17" s="16"/>
      <c r="L17" s="48"/>
      <c r="M17" s="78" t="e">
        <f t="shared" si="2"/>
        <v>#DIV/0!</v>
      </c>
      <c r="N17" s="16"/>
      <c r="O17" s="48"/>
      <c r="P17" s="78" t="e">
        <f t="shared" si="3"/>
        <v>#DIV/0!</v>
      </c>
      <c r="Q17" s="16"/>
      <c r="R17" s="48"/>
      <c r="S17" s="78" t="e">
        <f t="shared" si="4"/>
        <v>#DIV/0!</v>
      </c>
      <c r="T17" s="16"/>
      <c r="U17" s="48"/>
      <c r="V17" s="73" t="e">
        <f t="shared" si="5"/>
        <v>#DIV/0!</v>
      </c>
      <c r="W17" s="90"/>
      <c r="X17" s="192" t="s">
        <v>62</v>
      </c>
      <c r="Y17" s="192"/>
      <c r="Z17" s="191"/>
      <c r="AA17" s="191"/>
      <c r="AB17" s="191"/>
      <c r="AC17" s="191"/>
      <c r="AD17" s="191"/>
      <c r="AE17" s="191"/>
      <c r="AF17" s="191"/>
      <c r="AG17" s="191"/>
      <c r="AH17" s="191"/>
      <c r="AI17" s="191"/>
      <c r="AJ17" s="191"/>
      <c r="AK17" s="191"/>
      <c r="AL17" s="191"/>
      <c r="AM17" s="191"/>
      <c r="AN17" s="191"/>
      <c r="AO17" s="191"/>
    </row>
    <row r="18" spans="2:42" ht="18" customHeight="1" x14ac:dyDescent="0.15">
      <c r="B18" s="156"/>
      <c r="C18" s="6" t="s">
        <v>41</v>
      </c>
      <c r="D18" s="6">
        <f>D60</f>
        <v>0</v>
      </c>
      <c r="E18" s="22">
        <f>E60</f>
        <v>0</v>
      </c>
      <c r="F18" s="31">
        <f>F60</f>
        <v>0</v>
      </c>
      <c r="G18" s="79" t="e">
        <f t="shared" si="0"/>
        <v>#DIV/0!</v>
      </c>
      <c r="H18" s="22">
        <f>H60</f>
        <v>0</v>
      </c>
      <c r="I18" s="31">
        <f>I60</f>
        <v>0</v>
      </c>
      <c r="J18" s="79" t="e">
        <f t="shared" si="1"/>
        <v>#DIV/0!</v>
      </c>
      <c r="K18" s="22">
        <f>K60</f>
        <v>0</v>
      </c>
      <c r="L18" s="31">
        <f>L60</f>
        <v>0</v>
      </c>
      <c r="M18" s="79" t="e">
        <f t="shared" si="2"/>
        <v>#DIV/0!</v>
      </c>
      <c r="N18" s="22">
        <f>N60</f>
        <v>0</v>
      </c>
      <c r="O18" s="31">
        <f>O60</f>
        <v>0</v>
      </c>
      <c r="P18" s="79" t="e">
        <f t="shared" si="3"/>
        <v>#DIV/0!</v>
      </c>
      <c r="Q18" s="22">
        <f>Q60</f>
        <v>0</v>
      </c>
      <c r="R18" s="31">
        <f>R60</f>
        <v>0</v>
      </c>
      <c r="S18" s="79" t="e">
        <f t="shared" si="4"/>
        <v>#DIV/0!</v>
      </c>
      <c r="T18" s="22">
        <f>T60</f>
        <v>0</v>
      </c>
      <c r="U18" s="31">
        <f>U60</f>
        <v>0</v>
      </c>
      <c r="V18" s="80" t="e">
        <f t="shared" si="5"/>
        <v>#DIV/0!</v>
      </c>
      <c r="W18" s="90"/>
      <c r="X18" s="192"/>
      <c r="Y18" s="192"/>
      <c r="Z18" s="191"/>
      <c r="AA18" s="191"/>
      <c r="AB18" s="191"/>
      <c r="AC18" s="191"/>
      <c r="AD18" s="191"/>
      <c r="AE18" s="191"/>
      <c r="AF18" s="191"/>
      <c r="AG18" s="191"/>
      <c r="AH18" s="191"/>
      <c r="AI18" s="191"/>
      <c r="AJ18" s="191"/>
      <c r="AK18" s="191"/>
      <c r="AL18" s="191"/>
      <c r="AM18" s="191"/>
      <c r="AN18" s="191"/>
      <c r="AO18" s="191"/>
    </row>
    <row r="19" spans="2:42" ht="18" customHeight="1" x14ac:dyDescent="0.15">
      <c r="B19" s="190"/>
      <c r="C19" s="5" t="s">
        <v>29</v>
      </c>
      <c r="D19" s="5"/>
      <c r="E19" s="17"/>
      <c r="F19" s="49"/>
      <c r="G19" s="76" t="e">
        <f t="shared" si="0"/>
        <v>#DIV/0!</v>
      </c>
      <c r="H19" s="17"/>
      <c r="I19" s="49"/>
      <c r="J19" s="76" t="e">
        <f t="shared" si="1"/>
        <v>#DIV/0!</v>
      </c>
      <c r="K19" s="17"/>
      <c r="L19" s="49"/>
      <c r="M19" s="76" t="e">
        <f t="shared" si="2"/>
        <v>#DIV/0!</v>
      </c>
      <c r="N19" s="17"/>
      <c r="O19" s="49"/>
      <c r="P19" s="76" t="e">
        <f t="shared" si="3"/>
        <v>#DIV/0!</v>
      </c>
      <c r="Q19" s="17"/>
      <c r="R19" s="49"/>
      <c r="S19" s="76" t="e">
        <f t="shared" si="4"/>
        <v>#DIV/0!</v>
      </c>
      <c r="T19" s="17"/>
      <c r="U19" s="49"/>
      <c r="V19" s="77" t="e">
        <f t="shared" si="5"/>
        <v>#DIV/0!</v>
      </c>
      <c r="W19" s="90"/>
      <c r="X19" s="192" t="s">
        <v>62</v>
      </c>
      <c r="Y19" s="192"/>
      <c r="Z19" s="191"/>
      <c r="AA19" s="191"/>
      <c r="AB19" s="191"/>
      <c r="AC19" s="191"/>
      <c r="AD19" s="191"/>
      <c r="AE19" s="191"/>
      <c r="AF19" s="191"/>
      <c r="AG19" s="191"/>
      <c r="AH19" s="191"/>
      <c r="AI19" s="191"/>
      <c r="AJ19" s="191"/>
      <c r="AK19" s="191"/>
      <c r="AL19" s="191"/>
      <c r="AM19" s="191"/>
      <c r="AN19" s="191"/>
      <c r="AO19" s="191"/>
    </row>
    <row r="20" spans="2:42" ht="18" customHeight="1" x14ac:dyDescent="0.15">
      <c r="B20" s="169" t="s">
        <v>4</v>
      </c>
      <c r="C20" s="170"/>
      <c r="D20" s="18">
        <f>D11-D15</f>
        <v>0</v>
      </c>
      <c r="E20" s="19">
        <f>E11-E15</f>
        <v>0</v>
      </c>
      <c r="F20" s="32">
        <f>F11-F15</f>
        <v>0</v>
      </c>
      <c r="G20" s="63" t="e">
        <f t="shared" si="0"/>
        <v>#DIV/0!</v>
      </c>
      <c r="H20" s="19">
        <f>H11-H15</f>
        <v>0</v>
      </c>
      <c r="I20" s="32">
        <f>I11-I15</f>
        <v>0</v>
      </c>
      <c r="J20" s="63" t="e">
        <f t="shared" si="1"/>
        <v>#DIV/0!</v>
      </c>
      <c r="K20" s="19">
        <f>K11-K15</f>
        <v>0</v>
      </c>
      <c r="L20" s="32">
        <f>L11-L15</f>
        <v>0</v>
      </c>
      <c r="M20" s="63" t="e">
        <f t="shared" si="2"/>
        <v>#DIV/0!</v>
      </c>
      <c r="N20" s="19">
        <f>N11-N15</f>
        <v>0</v>
      </c>
      <c r="O20" s="32">
        <f>O11-O15</f>
        <v>0</v>
      </c>
      <c r="P20" s="63" t="e">
        <f t="shared" si="3"/>
        <v>#DIV/0!</v>
      </c>
      <c r="Q20" s="19">
        <f>Q11-Q15</f>
        <v>0</v>
      </c>
      <c r="R20" s="32">
        <f>R11-R15</f>
        <v>0</v>
      </c>
      <c r="S20" s="63" t="e">
        <f t="shared" si="4"/>
        <v>#DIV/0!</v>
      </c>
      <c r="T20" s="19">
        <f>T11-T15</f>
        <v>0</v>
      </c>
      <c r="U20" s="32">
        <f>U11-U15</f>
        <v>0</v>
      </c>
      <c r="V20" s="70" t="e">
        <f t="shared" si="5"/>
        <v>#DIV/0!</v>
      </c>
      <c r="W20" s="90"/>
      <c r="X20" s="192"/>
      <c r="Y20" s="192"/>
      <c r="Z20" s="191"/>
      <c r="AA20" s="191"/>
      <c r="AB20" s="191"/>
      <c r="AC20" s="191"/>
      <c r="AD20" s="191"/>
      <c r="AE20" s="191"/>
      <c r="AF20" s="191"/>
      <c r="AG20" s="191"/>
      <c r="AH20" s="191"/>
      <c r="AI20" s="191"/>
      <c r="AJ20" s="191"/>
      <c r="AK20" s="191"/>
      <c r="AL20" s="191"/>
      <c r="AM20" s="191"/>
      <c r="AN20" s="191"/>
      <c r="AO20" s="191"/>
    </row>
    <row r="21" spans="2:42" ht="18" customHeight="1" x14ac:dyDescent="0.15">
      <c r="B21" s="167" t="s">
        <v>5</v>
      </c>
      <c r="C21" s="168"/>
      <c r="D21" s="18">
        <f>SUM(D22:D29)</f>
        <v>0</v>
      </c>
      <c r="E21" s="19">
        <f>SUM(E22:E29)</f>
        <v>0</v>
      </c>
      <c r="F21" s="32">
        <f>SUM(F22:F29)</f>
        <v>0</v>
      </c>
      <c r="G21" s="63" t="e">
        <f t="shared" si="0"/>
        <v>#DIV/0!</v>
      </c>
      <c r="H21" s="19">
        <f>SUM(H22:H29)</f>
        <v>0</v>
      </c>
      <c r="I21" s="32">
        <f>SUM(I22:I29)</f>
        <v>0</v>
      </c>
      <c r="J21" s="63" t="e">
        <f t="shared" si="1"/>
        <v>#DIV/0!</v>
      </c>
      <c r="K21" s="19">
        <f>SUM(K22:K29)</f>
        <v>0</v>
      </c>
      <c r="L21" s="32">
        <f>SUM(L22:L29)</f>
        <v>0</v>
      </c>
      <c r="M21" s="63" t="e">
        <f t="shared" si="2"/>
        <v>#DIV/0!</v>
      </c>
      <c r="N21" s="19">
        <f>SUM(N22:N29)</f>
        <v>0</v>
      </c>
      <c r="O21" s="32">
        <f>SUM(O22:O29)</f>
        <v>0</v>
      </c>
      <c r="P21" s="63" t="e">
        <f t="shared" si="3"/>
        <v>#DIV/0!</v>
      </c>
      <c r="Q21" s="19">
        <f>SUM(Q22:Q29)</f>
        <v>0</v>
      </c>
      <c r="R21" s="32">
        <f>SUM(R22:R29)</f>
        <v>0</v>
      </c>
      <c r="S21" s="63" t="e">
        <f t="shared" si="4"/>
        <v>#DIV/0!</v>
      </c>
      <c r="T21" s="19">
        <f>SUM(T22:T29)</f>
        <v>0</v>
      </c>
      <c r="U21" s="32">
        <f>SUM(U22:U29)</f>
        <v>0</v>
      </c>
      <c r="V21" s="70" t="e">
        <f t="shared" si="5"/>
        <v>#DIV/0!</v>
      </c>
      <c r="W21" s="90"/>
      <c r="X21" s="192" t="s">
        <v>62</v>
      </c>
      <c r="Y21" s="192"/>
      <c r="Z21" s="191"/>
      <c r="AA21" s="191"/>
      <c r="AB21" s="191"/>
      <c r="AC21" s="191"/>
      <c r="AD21" s="191"/>
      <c r="AE21" s="191"/>
      <c r="AF21" s="191"/>
      <c r="AG21" s="191"/>
      <c r="AH21" s="191"/>
      <c r="AI21" s="191"/>
      <c r="AJ21" s="191"/>
      <c r="AK21" s="191"/>
      <c r="AL21" s="191"/>
      <c r="AM21" s="191"/>
      <c r="AN21" s="191"/>
      <c r="AO21" s="191"/>
    </row>
    <row r="22" spans="2:42" ht="18" customHeight="1" x14ac:dyDescent="0.15">
      <c r="B22" s="156"/>
      <c r="C22" s="1" t="s">
        <v>51</v>
      </c>
      <c r="D22" s="20"/>
      <c r="E22" s="21"/>
      <c r="F22" s="50"/>
      <c r="G22" s="75" t="e">
        <f t="shared" si="0"/>
        <v>#DIV/0!</v>
      </c>
      <c r="H22" s="21"/>
      <c r="I22" s="50"/>
      <c r="J22" s="75" t="e">
        <f t="shared" si="1"/>
        <v>#DIV/0!</v>
      </c>
      <c r="K22" s="21"/>
      <c r="L22" s="50"/>
      <c r="M22" s="75" t="e">
        <f t="shared" si="2"/>
        <v>#DIV/0!</v>
      </c>
      <c r="N22" s="21"/>
      <c r="O22" s="50"/>
      <c r="P22" s="75" t="e">
        <f t="shared" si="3"/>
        <v>#DIV/0!</v>
      </c>
      <c r="Q22" s="21"/>
      <c r="R22" s="50"/>
      <c r="S22" s="75" t="e">
        <f t="shared" si="4"/>
        <v>#DIV/0!</v>
      </c>
      <c r="T22" s="21"/>
      <c r="U22" s="50"/>
      <c r="V22" s="72" t="e">
        <f t="shared" si="5"/>
        <v>#DIV/0!</v>
      </c>
      <c r="W22" s="90"/>
      <c r="X22" s="192"/>
      <c r="Y22" s="192"/>
      <c r="Z22" s="191"/>
      <c r="AA22" s="191"/>
      <c r="AB22" s="191"/>
      <c r="AC22" s="191"/>
      <c r="AD22" s="191"/>
      <c r="AE22" s="191"/>
      <c r="AF22" s="191"/>
      <c r="AG22" s="191"/>
      <c r="AH22" s="191"/>
      <c r="AI22" s="191"/>
      <c r="AJ22" s="191"/>
      <c r="AK22" s="191"/>
      <c r="AL22" s="191"/>
      <c r="AM22" s="191"/>
      <c r="AN22" s="191"/>
      <c r="AO22" s="191"/>
    </row>
    <row r="23" spans="2:42" ht="18" customHeight="1" x14ac:dyDescent="0.15">
      <c r="B23" s="156"/>
      <c r="C23" s="106" t="s">
        <v>52</v>
      </c>
      <c r="D23" s="4"/>
      <c r="E23" s="16"/>
      <c r="F23" s="48"/>
      <c r="G23" s="78" t="e">
        <f t="shared" si="0"/>
        <v>#DIV/0!</v>
      </c>
      <c r="H23" s="16"/>
      <c r="I23" s="48"/>
      <c r="J23" s="78" t="e">
        <f t="shared" si="1"/>
        <v>#DIV/0!</v>
      </c>
      <c r="K23" s="16"/>
      <c r="L23" s="48"/>
      <c r="M23" s="78" t="e">
        <f t="shared" si="2"/>
        <v>#DIV/0!</v>
      </c>
      <c r="N23" s="16"/>
      <c r="O23" s="48"/>
      <c r="P23" s="78" t="e">
        <f t="shared" si="3"/>
        <v>#DIV/0!</v>
      </c>
      <c r="Q23" s="16"/>
      <c r="R23" s="48"/>
      <c r="S23" s="78" t="e">
        <f t="shared" si="4"/>
        <v>#DIV/0!</v>
      </c>
      <c r="T23" s="16"/>
      <c r="U23" s="48"/>
      <c r="V23" s="73" t="e">
        <f t="shared" si="5"/>
        <v>#DIV/0!</v>
      </c>
      <c r="W23" s="90"/>
      <c r="X23" s="108" t="s">
        <v>84</v>
      </c>
      <c r="Y23" s="107"/>
      <c r="Z23" s="109"/>
      <c r="AA23" s="109"/>
      <c r="AB23" s="109"/>
      <c r="AC23" s="109"/>
      <c r="AD23" s="109"/>
      <c r="AE23" s="109"/>
      <c r="AF23" s="109"/>
      <c r="AG23" s="109"/>
      <c r="AH23" s="109"/>
      <c r="AI23" s="109"/>
      <c r="AJ23" s="109"/>
      <c r="AK23" s="109"/>
      <c r="AL23" s="109"/>
      <c r="AM23" s="109"/>
      <c r="AN23" s="109"/>
      <c r="AO23" s="109"/>
    </row>
    <row r="24" spans="2:42" ht="18" customHeight="1" x14ac:dyDescent="0.15">
      <c r="B24" s="156"/>
      <c r="C24" s="106" t="s">
        <v>53</v>
      </c>
      <c r="D24" s="4"/>
      <c r="E24" s="16"/>
      <c r="F24" s="48"/>
      <c r="G24" s="78" t="e">
        <f t="shared" si="0"/>
        <v>#DIV/0!</v>
      </c>
      <c r="H24" s="16"/>
      <c r="I24" s="48"/>
      <c r="J24" s="78" t="e">
        <f t="shared" si="1"/>
        <v>#DIV/0!</v>
      </c>
      <c r="K24" s="16"/>
      <c r="L24" s="48"/>
      <c r="M24" s="78" t="e">
        <f t="shared" si="2"/>
        <v>#DIV/0!</v>
      </c>
      <c r="N24" s="16"/>
      <c r="O24" s="48"/>
      <c r="P24" s="78" t="e">
        <f t="shared" si="3"/>
        <v>#DIV/0!</v>
      </c>
      <c r="Q24" s="16"/>
      <c r="R24" s="48"/>
      <c r="S24" s="78" t="e">
        <f t="shared" si="4"/>
        <v>#DIV/0!</v>
      </c>
      <c r="T24" s="16"/>
      <c r="U24" s="48"/>
      <c r="V24" s="73" t="e">
        <f t="shared" si="5"/>
        <v>#DIV/0!</v>
      </c>
      <c r="W24" s="90"/>
    </row>
    <row r="25" spans="2:42" ht="18" customHeight="1" x14ac:dyDescent="0.15">
      <c r="B25" s="156"/>
      <c r="C25" s="106" t="s">
        <v>21</v>
      </c>
      <c r="D25" s="4"/>
      <c r="E25" s="16"/>
      <c r="F25" s="48"/>
      <c r="G25" s="78" t="e">
        <f t="shared" si="0"/>
        <v>#DIV/0!</v>
      </c>
      <c r="H25" s="16"/>
      <c r="I25" s="48"/>
      <c r="J25" s="78" t="e">
        <f t="shared" si="1"/>
        <v>#DIV/0!</v>
      </c>
      <c r="K25" s="16"/>
      <c r="L25" s="48"/>
      <c r="M25" s="78" t="e">
        <f t="shared" si="2"/>
        <v>#DIV/0!</v>
      </c>
      <c r="N25" s="16"/>
      <c r="O25" s="48"/>
      <c r="P25" s="78" t="e">
        <f t="shared" si="3"/>
        <v>#DIV/0!</v>
      </c>
      <c r="Q25" s="16"/>
      <c r="R25" s="48"/>
      <c r="S25" s="78" t="e">
        <f t="shared" si="4"/>
        <v>#DIV/0!</v>
      </c>
      <c r="T25" s="16"/>
      <c r="U25" s="48"/>
      <c r="V25" s="73" t="e">
        <f t="shared" si="5"/>
        <v>#DIV/0!</v>
      </c>
      <c r="W25" s="90"/>
      <c r="X25" s="215">
        <v>2</v>
      </c>
      <c r="Y25" s="215" t="s">
        <v>68</v>
      </c>
      <c r="Z25" s="215"/>
      <c r="AA25" s="215"/>
      <c r="AB25" s="215"/>
      <c r="AC25" s="215"/>
      <c r="AD25" s="215"/>
      <c r="AE25" s="215"/>
      <c r="AF25" s="215"/>
      <c r="AG25" s="215"/>
      <c r="AH25" s="215"/>
      <c r="AI25" s="215"/>
      <c r="AJ25" s="215"/>
      <c r="AK25" s="215"/>
      <c r="AL25" s="215"/>
      <c r="AM25" s="215"/>
      <c r="AN25" s="215"/>
      <c r="AO25" s="215"/>
      <c r="AP25" t="s">
        <v>70</v>
      </c>
    </row>
    <row r="26" spans="2:42" ht="18" customHeight="1" x14ac:dyDescent="0.15">
      <c r="B26" s="156"/>
      <c r="C26" s="106"/>
      <c r="D26" s="4"/>
      <c r="E26" s="16"/>
      <c r="F26" s="48"/>
      <c r="G26" s="78" t="e">
        <f t="shared" si="0"/>
        <v>#DIV/0!</v>
      </c>
      <c r="H26" s="16"/>
      <c r="I26" s="48"/>
      <c r="J26" s="78" t="e">
        <f t="shared" si="1"/>
        <v>#DIV/0!</v>
      </c>
      <c r="K26" s="16"/>
      <c r="L26" s="48"/>
      <c r="M26" s="78" t="e">
        <f t="shared" si="2"/>
        <v>#DIV/0!</v>
      </c>
      <c r="N26" s="16"/>
      <c r="O26" s="48"/>
      <c r="P26" s="78" t="e">
        <f t="shared" si="3"/>
        <v>#DIV/0!</v>
      </c>
      <c r="Q26" s="16"/>
      <c r="R26" s="48"/>
      <c r="S26" s="78" t="e">
        <f t="shared" si="4"/>
        <v>#DIV/0!</v>
      </c>
      <c r="T26" s="16"/>
      <c r="U26" s="48"/>
      <c r="V26" s="73" t="e">
        <f t="shared" si="5"/>
        <v>#DIV/0!</v>
      </c>
      <c r="W26" s="90"/>
      <c r="X26" s="215"/>
      <c r="Y26" s="215"/>
      <c r="Z26" s="215"/>
      <c r="AA26" s="215"/>
      <c r="AB26" s="215"/>
      <c r="AC26" s="215"/>
      <c r="AD26" s="215"/>
      <c r="AE26" s="215"/>
      <c r="AF26" s="215"/>
      <c r="AG26" s="215"/>
      <c r="AH26" s="215"/>
      <c r="AI26" s="215"/>
      <c r="AJ26" s="215"/>
      <c r="AK26" s="215"/>
      <c r="AL26" s="215"/>
      <c r="AM26" s="215"/>
      <c r="AN26" s="215"/>
      <c r="AO26" s="215"/>
      <c r="AP26" t="s">
        <v>71</v>
      </c>
    </row>
    <row r="27" spans="2:42" ht="18" customHeight="1" x14ac:dyDescent="0.15">
      <c r="B27" s="156"/>
      <c r="C27" s="106"/>
      <c r="D27" s="4"/>
      <c r="E27" s="16"/>
      <c r="F27" s="48"/>
      <c r="G27" s="78" t="e">
        <f t="shared" si="0"/>
        <v>#DIV/0!</v>
      </c>
      <c r="H27" s="16"/>
      <c r="I27" s="48"/>
      <c r="J27" s="78" t="e">
        <f t="shared" si="1"/>
        <v>#DIV/0!</v>
      </c>
      <c r="K27" s="16"/>
      <c r="L27" s="48"/>
      <c r="M27" s="78" t="e">
        <f t="shared" si="2"/>
        <v>#DIV/0!</v>
      </c>
      <c r="N27" s="16"/>
      <c r="O27" s="48"/>
      <c r="P27" s="78" t="e">
        <f t="shared" si="3"/>
        <v>#DIV/0!</v>
      </c>
      <c r="Q27" s="16"/>
      <c r="R27" s="48"/>
      <c r="S27" s="78" t="e">
        <f t="shared" si="4"/>
        <v>#DIV/0!</v>
      </c>
      <c r="T27" s="16"/>
      <c r="U27" s="48"/>
      <c r="V27" s="73" t="e">
        <f t="shared" si="5"/>
        <v>#DIV/0!</v>
      </c>
      <c r="W27" s="90"/>
      <c r="X27" s="208" t="s">
        <v>65</v>
      </c>
      <c r="Y27" s="209"/>
      <c r="Z27" s="208" t="s">
        <v>66</v>
      </c>
      <c r="AA27" s="209"/>
      <c r="AB27" s="212" t="s">
        <v>67</v>
      </c>
      <c r="AC27" s="197" t="s">
        <v>76</v>
      </c>
      <c r="AD27" s="198"/>
      <c r="AE27" s="198"/>
      <c r="AF27" s="198"/>
      <c r="AG27" s="198"/>
      <c r="AH27" s="198"/>
      <c r="AI27" s="199"/>
      <c r="AJ27" s="197" t="s">
        <v>77</v>
      </c>
      <c r="AK27" s="198"/>
      <c r="AL27" s="198"/>
      <c r="AM27" s="198"/>
      <c r="AN27" s="198"/>
      <c r="AO27" s="199"/>
      <c r="AP27" t="s">
        <v>72</v>
      </c>
    </row>
    <row r="28" spans="2:42" ht="18" customHeight="1" x14ac:dyDescent="0.15">
      <c r="B28" s="156"/>
      <c r="C28" s="106"/>
      <c r="D28" s="4"/>
      <c r="E28" s="16"/>
      <c r="F28" s="48"/>
      <c r="G28" s="78" t="e">
        <f t="shared" si="0"/>
        <v>#DIV/0!</v>
      </c>
      <c r="H28" s="16"/>
      <c r="I28" s="48"/>
      <c r="J28" s="78" t="e">
        <f t="shared" si="1"/>
        <v>#DIV/0!</v>
      </c>
      <c r="K28" s="16"/>
      <c r="L28" s="48"/>
      <c r="M28" s="78" t="e">
        <f t="shared" si="2"/>
        <v>#DIV/0!</v>
      </c>
      <c r="N28" s="16"/>
      <c r="O28" s="48"/>
      <c r="P28" s="78" t="e">
        <f t="shared" si="3"/>
        <v>#DIV/0!</v>
      </c>
      <c r="Q28" s="16"/>
      <c r="R28" s="48"/>
      <c r="S28" s="78" t="e">
        <f t="shared" si="4"/>
        <v>#DIV/0!</v>
      </c>
      <c r="T28" s="16"/>
      <c r="U28" s="48"/>
      <c r="V28" s="73" t="e">
        <f t="shared" si="5"/>
        <v>#DIV/0!</v>
      </c>
      <c r="W28" s="90"/>
      <c r="X28" s="210"/>
      <c r="Y28" s="211"/>
      <c r="Z28" s="116"/>
      <c r="AA28" s="117"/>
      <c r="AB28" s="213"/>
      <c r="AC28" s="118"/>
      <c r="AD28" s="119"/>
      <c r="AE28" s="119"/>
      <c r="AF28" s="119"/>
      <c r="AG28" s="119"/>
      <c r="AH28" s="119"/>
      <c r="AI28" s="120"/>
      <c r="AJ28" s="200" t="s">
        <v>80</v>
      </c>
      <c r="AK28" s="201"/>
      <c r="AL28" s="201"/>
      <c r="AM28" s="201"/>
      <c r="AN28" s="201"/>
      <c r="AO28" s="202"/>
      <c r="AP28" t="s">
        <v>73</v>
      </c>
    </row>
    <row r="29" spans="2:42" ht="18" customHeight="1" x14ac:dyDescent="0.15">
      <c r="B29" s="156"/>
      <c r="C29" s="4" t="s">
        <v>11</v>
      </c>
      <c r="D29" s="4"/>
      <c r="E29" s="16"/>
      <c r="F29" s="48"/>
      <c r="G29" s="78" t="e">
        <f t="shared" ref="G29:G43" si="6">F29/E29</f>
        <v>#DIV/0!</v>
      </c>
      <c r="H29" s="16"/>
      <c r="I29" s="48"/>
      <c r="J29" s="78" t="e">
        <f t="shared" si="1"/>
        <v>#DIV/0!</v>
      </c>
      <c r="K29" s="16"/>
      <c r="L29" s="48"/>
      <c r="M29" s="78" t="e">
        <f t="shared" si="2"/>
        <v>#DIV/0!</v>
      </c>
      <c r="N29" s="16"/>
      <c r="O29" s="48"/>
      <c r="P29" s="78" t="e">
        <f t="shared" si="3"/>
        <v>#DIV/0!</v>
      </c>
      <c r="Q29" s="16"/>
      <c r="R29" s="48"/>
      <c r="S29" s="78" t="e">
        <f t="shared" si="4"/>
        <v>#DIV/0!</v>
      </c>
      <c r="T29" s="16"/>
      <c r="U29" s="48"/>
      <c r="V29" s="73" t="e">
        <f t="shared" si="5"/>
        <v>#DIV/0!</v>
      </c>
      <c r="W29" s="90"/>
      <c r="X29" s="203"/>
      <c r="Y29" s="204"/>
      <c r="Z29" s="203" t="s">
        <v>69</v>
      </c>
      <c r="AA29" s="204"/>
      <c r="AB29" s="214"/>
      <c r="AC29" s="110" t="s">
        <v>79</v>
      </c>
      <c r="AD29" s="111"/>
      <c r="AE29" s="111"/>
      <c r="AF29" s="111"/>
      <c r="AG29" s="111"/>
      <c r="AH29" s="111"/>
      <c r="AI29" s="112"/>
      <c r="AJ29" s="205" t="s">
        <v>81</v>
      </c>
      <c r="AK29" s="206"/>
      <c r="AL29" s="206"/>
      <c r="AM29" s="206"/>
      <c r="AN29" s="206"/>
      <c r="AO29" s="207"/>
      <c r="AP29" t="s">
        <v>74</v>
      </c>
    </row>
    <row r="30" spans="2:42" ht="18" customHeight="1" x14ac:dyDescent="0.15">
      <c r="B30" s="169" t="s">
        <v>6</v>
      </c>
      <c r="C30" s="170"/>
      <c r="D30" s="18">
        <f>D20-D21</f>
        <v>0</v>
      </c>
      <c r="E30" s="19">
        <f>E20-E21</f>
        <v>0</v>
      </c>
      <c r="F30" s="32">
        <f>F20-F21</f>
        <v>0</v>
      </c>
      <c r="G30" s="63" t="e">
        <f t="shared" si="6"/>
        <v>#DIV/0!</v>
      </c>
      <c r="H30" s="19">
        <f>H20-H21</f>
        <v>0</v>
      </c>
      <c r="I30" s="32">
        <f>I20-I21</f>
        <v>0</v>
      </c>
      <c r="J30" s="63" t="e">
        <f t="shared" si="1"/>
        <v>#DIV/0!</v>
      </c>
      <c r="K30" s="19">
        <f>K20-K21</f>
        <v>0</v>
      </c>
      <c r="L30" s="32">
        <f>L20-L21</f>
        <v>0</v>
      </c>
      <c r="M30" s="63" t="e">
        <f t="shared" si="2"/>
        <v>#DIV/0!</v>
      </c>
      <c r="N30" s="19">
        <f>N20-N21</f>
        <v>0</v>
      </c>
      <c r="O30" s="32">
        <f>O20-O21</f>
        <v>0</v>
      </c>
      <c r="P30" s="63" t="e">
        <f t="shared" si="3"/>
        <v>#DIV/0!</v>
      </c>
      <c r="Q30" s="19">
        <f>Q20-Q21</f>
        <v>0</v>
      </c>
      <c r="R30" s="32">
        <f>R20-R21</f>
        <v>0</v>
      </c>
      <c r="S30" s="63" t="e">
        <f t="shared" si="4"/>
        <v>#DIV/0!</v>
      </c>
      <c r="T30" s="19">
        <f>T20-T21</f>
        <v>0</v>
      </c>
      <c r="U30" s="32">
        <f>U20-U21</f>
        <v>0</v>
      </c>
      <c r="V30" s="70" t="e">
        <f t="shared" si="5"/>
        <v>#DIV/0!</v>
      </c>
      <c r="W30" s="90"/>
      <c r="X30" s="225" t="s">
        <v>70</v>
      </c>
      <c r="Y30" s="226"/>
      <c r="Z30" s="231" t="s">
        <v>69</v>
      </c>
      <c r="AA30" s="232"/>
      <c r="AB30" s="237"/>
      <c r="AC30" s="216"/>
      <c r="AD30" s="217"/>
      <c r="AE30" s="217"/>
      <c r="AF30" s="217"/>
      <c r="AG30" s="217"/>
      <c r="AH30" s="217"/>
      <c r="AI30" s="218"/>
      <c r="AJ30" s="216"/>
      <c r="AK30" s="217"/>
      <c r="AL30" s="217"/>
      <c r="AM30" s="217"/>
      <c r="AN30" s="217"/>
      <c r="AO30" s="218"/>
      <c r="AP30" t="s">
        <v>75</v>
      </c>
    </row>
    <row r="31" spans="2:42" ht="18" customHeight="1" x14ac:dyDescent="0.15">
      <c r="B31" s="167" t="s">
        <v>14</v>
      </c>
      <c r="C31" s="168"/>
      <c r="D31" s="18">
        <f>D32+D33</f>
        <v>0</v>
      </c>
      <c r="E31" s="19">
        <f>E32+E33</f>
        <v>0</v>
      </c>
      <c r="F31" s="32">
        <f>F32+F33</f>
        <v>0</v>
      </c>
      <c r="G31" s="63" t="e">
        <f t="shared" si="6"/>
        <v>#DIV/0!</v>
      </c>
      <c r="H31" s="19">
        <f>H32+H33</f>
        <v>0</v>
      </c>
      <c r="I31" s="32">
        <f>I32+I33</f>
        <v>0</v>
      </c>
      <c r="J31" s="63" t="e">
        <f t="shared" si="1"/>
        <v>#DIV/0!</v>
      </c>
      <c r="K31" s="19">
        <f>K32+K33</f>
        <v>0</v>
      </c>
      <c r="L31" s="32">
        <f>L32+L33</f>
        <v>0</v>
      </c>
      <c r="M31" s="63" t="e">
        <f t="shared" si="2"/>
        <v>#DIV/0!</v>
      </c>
      <c r="N31" s="19">
        <f>N32+N33</f>
        <v>0</v>
      </c>
      <c r="O31" s="32">
        <f>O32+O33</f>
        <v>0</v>
      </c>
      <c r="P31" s="63" t="e">
        <f t="shared" si="3"/>
        <v>#DIV/0!</v>
      </c>
      <c r="Q31" s="19">
        <f>Q32+Q33</f>
        <v>0</v>
      </c>
      <c r="R31" s="32">
        <f>R32+R33</f>
        <v>0</v>
      </c>
      <c r="S31" s="63" t="e">
        <f t="shared" si="4"/>
        <v>#DIV/0!</v>
      </c>
      <c r="T31" s="19">
        <f>T32+T33</f>
        <v>0</v>
      </c>
      <c r="U31" s="32">
        <f>U32+U33</f>
        <v>0</v>
      </c>
      <c r="V31" s="70" t="e">
        <f t="shared" si="5"/>
        <v>#DIV/0!</v>
      </c>
      <c r="W31" s="90"/>
      <c r="X31" s="227"/>
      <c r="Y31" s="228"/>
      <c r="Z31" s="233"/>
      <c r="AA31" s="234"/>
      <c r="AB31" s="238"/>
      <c r="AC31" s="219"/>
      <c r="AD31" s="220"/>
      <c r="AE31" s="220"/>
      <c r="AF31" s="220"/>
      <c r="AG31" s="220"/>
      <c r="AH31" s="220"/>
      <c r="AI31" s="221"/>
      <c r="AJ31" s="219"/>
      <c r="AK31" s="220"/>
      <c r="AL31" s="220"/>
      <c r="AM31" s="220"/>
      <c r="AN31" s="220"/>
      <c r="AO31" s="221"/>
      <c r="AP31" t="s">
        <v>11</v>
      </c>
    </row>
    <row r="32" spans="2:42" ht="18" customHeight="1" x14ac:dyDescent="0.15">
      <c r="B32" s="156"/>
      <c r="C32" s="1" t="s">
        <v>13</v>
      </c>
      <c r="D32" s="20"/>
      <c r="E32" s="21"/>
      <c r="F32" s="51"/>
      <c r="G32" s="75" t="e">
        <f t="shared" si="6"/>
        <v>#DIV/0!</v>
      </c>
      <c r="H32" s="21"/>
      <c r="I32" s="51"/>
      <c r="J32" s="75" t="e">
        <f t="shared" si="1"/>
        <v>#DIV/0!</v>
      </c>
      <c r="K32" s="21"/>
      <c r="L32" s="51"/>
      <c r="M32" s="75" t="e">
        <f t="shared" si="2"/>
        <v>#DIV/0!</v>
      </c>
      <c r="N32" s="21"/>
      <c r="O32" s="51"/>
      <c r="P32" s="75" t="e">
        <f t="shared" si="3"/>
        <v>#DIV/0!</v>
      </c>
      <c r="Q32" s="21"/>
      <c r="R32" s="51"/>
      <c r="S32" s="75" t="e">
        <f t="shared" si="4"/>
        <v>#DIV/0!</v>
      </c>
      <c r="T32" s="21"/>
      <c r="U32" s="51"/>
      <c r="V32" s="72" t="e">
        <f t="shared" si="5"/>
        <v>#DIV/0!</v>
      </c>
      <c r="W32" s="90"/>
      <c r="X32" s="229"/>
      <c r="Y32" s="230"/>
      <c r="Z32" s="235"/>
      <c r="AA32" s="236"/>
      <c r="AB32" s="239"/>
      <c r="AC32" s="222"/>
      <c r="AD32" s="223"/>
      <c r="AE32" s="223"/>
      <c r="AF32" s="223"/>
      <c r="AG32" s="223"/>
      <c r="AH32" s="223"/>
      <c r="AI32" s="224"/>
      <c r="AJ32" s="222"/>
      <c r="AK32" s="223"/>
      <c r="AL32" s="223"/>
      <c r="AM32" s="223"/>
      <c r="AN32" s="223"/>
      <c r="AO32" s="224"/>
    </row>
    <row r="33" spans="2:41" ht="18" customHeight="1" x14ac:dyDescent="0.15">
      <c r="B33" s="156"/>
      <c r="C33" s="5"/>
      <c r="D33" s="4"/>
      <c r="E33" s="16"/>
      <c r="F33" s="58"/>
      <c r="G33" s="81" t="e">
        <f t="shared" si="6"/>
        <v>#DIV/0!</v>
      </c>
      <c r="H33" s="16"/>
      <c r="I33" s="58"/>
      <c r="J33" s="81" t="e">
        <f t="shared" si="1"/>
        <v>#DIV/0!</v>
      </c>
      <c r="K33" s="16"/>
      <c r="L33" s="58"/>
      <c r="M33" s="81" t="e">
        <f t="shared" si="2"/>
        <v>#DIV/0!</v>
      </c>
      <c r="N33" s="16"/>
      <c r="O33" s="58"/>
      <c r="P33" s="81" t="e">
        <f t="shared" si="3"/>
        <v>#DIV/0!</v>
      </c>
      <c r="Q33" s="16"/>
      <c r="R33" s="58"/>
      <c r="S33" s="81" t="e">
        <f t="shared" si="4"/>
        <v>#DIV/0!</v>
      </c>
      <c r="T33" s="16"/>
      <c r="U33" s="58"/>
      <c r="V33" s="74" t="e">
        <f t="shared" si="5"/>
        <v>#DIV/0!</v>
      </c>
      <c r="W33" s="90"/>
      <c r="X33" s="225" t="s">
        <v>71</v>
      </c>
      <c r="Y33" s="226"/>
      <c r="Z33" s="231" t="s">
        <v>69</v>
      </c>
      <c r="AA33" s="232"/>
      <c r="AB33" s="237"/>
      <c r="AC33" s="216"/>
      <c r="AD33" s="217"/>
      <c r="AE33" s="217"/>
      <c r="AF33" s="217"/>
      <c r="AG33" s="217"/>
      <c r="AH33" s="217"/>
      <c r="AI33" s="218"/>
      <c r="AJ33" s="216"/>
      <c r="AK33" s="217"/>
      <c r="AL33" s="217"/>
      <c r="AM33" s="217"/>
      <c r="AN33" s="217"/>
      <c r="AO33" s="218"/>
    </row>
    <row r="34" spans="2:41" ht="18" customHeight="1" x14ac:dyDescent="0.15">
      <c r="B34" s="167" t="s">
        <v>15</v>
      </c>
      <c r="C34" s="168"/>
      <c r="D34" s="18">
        <f>D35+D36</f>
        <v>0</v>
      </c>
      <c r="E34" s="19">
        <f>E35+E36</f>
        <v>0</v>
      </c>
      <c r="F34" s="32">
        <f>F35+F36</f>
        <v>0</v>
      </c>
      <c r="G34" s="63" t="e">
        <f t="shared" si="6"/>
        <v>#DIV/0!</v>
      </c>
      <c r="H34" s="19">
        <f>H35+H36</f>
        <v>0</v>
      </c>
      <c r="I34" s="32">
        <f>I35+I36</f>
        <v>0</v>
      </c>
      <c r="J34" s="63" t="e">
        <f t="shared" si="1"/>
        <v>#DIV/0!</v>
      </c>
      <c r="K34" s="19">
        <f>K35+K36</f>
        <v>0</v>
      </c>
      <c r="L34" s="32">
        <f>L35+L36</f>
        <v>0</v>
      </c>
      <c r="M34" s="63" t="e">
        <f t="shared" si="2"/>
        <v>#DIV/0!</v>
      </c>
      <c r="N34" s="19">
        <f>N35+N36</f>
        <v>0</v>
      </c>
      <c r="O34" s="32">
        <f>O35+O36</f>
        <v>0</v>
      </c>
      <c r="P34" s="63" t="e">
        <f t="shared" si="3"/>
        <v>#DIV/0!</v>
      </c>
      <c r="Q34" s="19">
        <f>Q35+Q36</f>
        <v>0</v>
      </c>
      <c r="R34" s="32">
        <f>R35+R36</f>
        <v>0</v>
      </c>
      <c r="S34" s="63" t="e">
        <f t="shared" si="4"/>
        <v>#DIV/0!</v>
      </c>
      <c r="T34" s="19">
        <f>T35+T36</f>
        <v>0</v>
      </c>
      <c r="U34" s="32">
        <f>U35+U36</f>
        <v>0</v>
      </c>
      <c r="V34" s="70" t="e">
        <f t="shared" si="5"/>
        <v>#DIV/0!</v>
      </c>
      <c r="W34" s="90"/>
      <c r="X34" s="227"/>
      <c r="Y34" s="228"/>
      <c r="Z34" s="233"/>
      <c r="AA34" s="234"/>
      <c r="AB34" s="238"/>
      <c r="AC34" s="219"/>
      <c r="AD34" s="220"/>
      <c r="AE34" s="220"/>
      <c r="AF34" s="220"/>
      <c r="AG34" s="220"/>
      <c r="AH34" s="220"/>
      <c r="AI34" s="221"/>
      <c r="AJ34" s="219"/>
      <c r="AK34" s="220"/>
      <c r="AL34" s="220"/>
      <c r="AM34" s="220"/>
      <c r="AN34" s="220"/>
      <c r="AO34" s="221"/>
    </row>
    <row r="35" spans="2:41" ht="18" customHeight="1" x14ac:dyDescent="0.15">
      <c r="B35" s="156"/>
      <c r="C35" s="1" t="s">
        <v>55</v>
      </c>
      <c r="D35" s="20"/>
      <c r="E35" s="23"/>
      <c r="F35" s="51"/>
      <c r="G35" s="75" t="e">
        <f t="shared" si="6"/>
        <v>#DIV/0!</v>
      </c>
      <c r="H35" s="23"/>
      <c r="I35" s="51"/>
      <c r="J35" s="75" t="e">
        <f t="shared" si="1"/>
        <v>#DIV/0!</v>
      </c>
      <c r="K35" s="23"/>
      <c r="L35" s="51"/>
      <c r="M35" s="75" t="e">
        <f t="shared" si="2"/>
        <v>#DIV/0!</v>
      </c>
      <c r="N35" s="23"/>
      <c r="O35" s="51"/>
      <c r="P35" s="75" t="e">
        <f t="shared" si="3"/>
        <v>#DIV/0!</v>
      </c>
      <c r="Q35" s="23"/>
      <c r="R35" s="51"/>
      <c r="S35" s="75" t="e">
        <f t="shared" si="4"/>
        <v>#DIV/0!</v>
      </c>
      <c r="T35" s="23"/>
      <c r="U35" s="51"/>
      <c r="V35" s="72" t="e">
        <f t="shared" si="5"/>
        <v>#DIV/0!</v>
      </c>
      <c r="W35" s="90"/>
      <c r="X35" s="229"/>
      <c r="Y35" s="230"/>
      <c r="Z35" s="235"/>
      <c r="AA35" s="236"/>
      <c r="AB35" s="239"/>
      <c r="AC35" s="222"/>
      <c r="AD35" s="223"/>
      <c r="AE35" s="223"/>
      <c r="AF35" s="223"/>
      <c r="AG35" s="223"/>
      <c r="AH35" s="223"/>
      <c r="AI35" s="224"/>
      <c r="AJ35" s="222"/>
      <c r="AK35" s="223"/>
      <c r="AL35" s="223"/>
      <c r="AM35" s="223"/>
      <c r="AN35" s="223"/>
      <c r="AO35" s="224"/>
    </row>
    <row r="36" spans="2:41" ht="18" customHeight="1" x14ac:dyDescent="0.15">
      <c r="B36" s="156"/>
      <c r="C36" s="4"/>
      <c r="D36" s="4"/>
      <c r="E36" s="16"/>
      <c r="F36" s="48"/>
      <c r="G36" s="81" t="e">
        <f t="shared" si="6"/>
        <v>#DIV/0!</v>
      </c>
      <c r="H36" s="16"/>
      <c r="I36" s="48"/>
      <c r="J36" s="81" t="e">
        <f t="shared" si="1"/>
        <v>#DIV/0!</v>
      </c>
      <c r="K36" s="16"/>
      <c r="L36" s="48"/>
      <c r="M36" s="81" t="e">
        <f t="shared" si="2"/>
        <v>#DIV/0!</v>
      </c>
      <c r="N36" s="16"/>
      <c r="O36" s="48"/>
      <c r="P36" s="81" t="e">
        <f t="shared" si="3"/>
        <v>#DIV/0!</v>
      </c>
      <c r="Q36" s="16"/>
      <c r="R36" s="48"/>
      <c r="S36" s="81" t="e">
        <f t="shared" si="4"/>
        <v>#DIV/0!</v>
      </c>
      <c r="T36" s="16"/>
      <c r="U36" s="48"/>
      <c r="V36" s="74" t="e">
        <f t="shared" si="5"/>
        <v>#DIV/0!</v>
      </c>
      <c r="W36" s="90"/>
      <c r="X36" s="225" t="s">
        <v>71</v>
      </c>
      <c r="Y36" s="226"/>
      <c r="Z36" s="231" t="s">
        <v>69</v>
      </c>
      <c r="AA36" s="232"/>
      <c r="AB36" s="237"/>
      <c r="AC36" s="216"/>
      <c r="AD36" s="217"/>
      <c r="AE36" s="217"/>
      <c r="AF36" s="217"/>
      <c r="AG36" s="217"/>
      <c r="AH36" s="217"/>
      <c r="AI36" s="218"/>
      <c r="AJ36" s="216"/>
      <c r="AK36" s="217"/>
      <c r="AL36" s="217"/>
      <c r="AM36" s="217"/>
      <c r="AN36" s="217"/>
      <c r="AO36" s="218"/>
    </row>
    <row r="37" spans="2:41" ht="18" customHeight="1" x14ac:dyDescent="0.15">
      <c r="B37" s="169" t="s">
        <v>7</v>
      </c>
      <c r="C37" s="170"/>
      <c r="D37" s="18">
        <f>D30+D31-D34</f>
        <v>0</v>
      </c>
      <c r="E37" s="19">
        <f>E30+E31-E34</f>
        <v>0</v>
      </c>
      <c r="F37" s="32">
        <f>F30+F31-F34</f>
        <v>0</v>
      </c>
      <c r="G37" s="63" t="e">
        <f t="shared" si="6"/>
        <v>#DIV/0!</v>
      </c>
      <c r="H37" s="19">
        <f>H30+H31-H34</f>
        <v>0</v>
      </c>
      <c r="I37" s="32">
        <f>I30+I31-I34</f>
        <v>0</v>
      </c>
      <c r="J37" s="63" t="e">
        <f t="shared" si="1"/>
        <v>#DIV/0!</v>
      </c>
      <c r="K37" s="19">
        <f>K30+K31-K34</f>
        <v>0</v>
      </c>
      <c r="L37" s="32">
        <f>L30+L31-L34</f>
        <v>0</v>
      </c>
      <c r="M37" s="63" t="e">
        <f t="shared" si="2"/>
        <v>#DIV/0!</v>
      </c>
      <c r="N37" s="19">
        <f>N30+N31-N34</f>
        <v>0</v>
      </c>
      <c r="O37" s="32">
        <f>O30+O31-O34</f>
        <v>0</v>
      </c>
      <c r="P37" s="63" t="e">
        <f t="shared" si="3"/>
        <v>#DIV/0!</v>
      </c>
      <c r="Q37" s="19">
        <f>Q30+Q31-Q34</f>
        <v>0</v>
      </c>
      <c r="R37" s="32">
        <f>R30+R31-R34</f>
        <v>0</v>
      </c>
      <c r="S37" s="63" t="e">
        <f t="shared" si="4"/>
        <v>#DIV/0!</v>
      </c>
      <c r="T37" s="19">
        <f>T30+T31-T34</f>
        <v>0</v>
      </c>
      <c r="U37" s="32">
        <f>U30+U31-U34</f>
        <v>0</v>
      </c>
      <c r="V37" s="70" t="e">
        <f t="shared" si="5"/>
        <v>#DIV/0!</v>
      </c>
      <c r="W37" s="90"/>
      <c r="X37" s="227"/>
      <c r="Y37" s="228"/>
      <c r="Z37" s="233"/>
      <c r="AA37" s="234"/>
      <c r="AB37" s="238"/>
      <c r="AC37" s="219"/>
      <c r="AD37" s="220"/>
      <c r="AE37" s="220"/>
      <c r="AF37" s="220"/>
      <c r="AG37" s="220"/>
      <c r="AH37" s="220"/>
      <c r="AI37" s="221"/>
      <c r="AJ37" s="219"/>
      <c r="AK37" s="220"/>
      <c r="AL37" s="220"/>
      <c r="AM37" s="220"/>
      <c r="AN37" s="220"/>
      <c r="AO37" s="221"/>
    </row>
    <row r="38" spans="2:41" ht="18" customHeight="1" x14ac:dyDescent="0.15">
      <c r="B38" s="167" t="s">
        <v>16</v>
      </c>
      <c r="C38" s="168"/>
      <c r="D38" s="18">
        <f>D39</f>
        <v>0</v>
      </c>
      <c r="E38" s="19">
        <f>E39</f>
        <v>0</v>
      </c>
      <c r="F38" s="32">
        <f>F39</f>
        <v>0</v>
      </c>
      <c r="G38" s="63" t="e">
        <f t="shared" si="6"/>
        <v>#DIV/0!</v>
      </c>
      <c r="H38" s="19">
        <f>H39</f>
        <v>0</v>
      </c>
      <c r="I38" s="32">
        <f>I39</f>
        <v>0</v>
      </c>
      <c r="J38" s="63" t="e">
        <f t="shared" si="1"/>
        <v>#DIV/0!</v>
      </c>
      <c r="K38" s="19">
        <f>K39</f>
        <v>0</v>
      </c>
      <c r="L38" s="32">
        <f>L39</f>
        <v>0</v>
      </c>
      <c r="M38" s="63" t="e">
        <f t="shared" si="2"/>
        <v>#DIV/0!</v>
      </c>
      <c r="N38" s="19">
        <f>N39</f>
        <v>0</v>
      </c>
      <c r="O38" s="32">
        <f>O39</f>
        <v>0</v>
      </c>
      <c r="P38" s="63" t="e">
        <f t="shared" si="3"/>
        <v>#DIV/0!</v>
      </c>
      <c r="Q38" s="19">
        <f>Q39</f>
        <v>0</v>
      </c>
      <c r="R38" s="32">
        <f>R39</f>
        <v>0</v>
      </c>
      <c r="S38" s="63" t="e">
        <f t="shared" si="4"/>
        <v>#DIV/0!</v>
      </c>
      <c r="T38" s="19">
        <f>T39</f>
        <v>0</v>
      </c>
      <c r="U38" s="32">
        <f>U39</f>
        <v>0</v>
      </c>
      <c r="V38" s="70" t="e">
        <f t="shared" si="5"/>
        <v>#DIV/0!</v>
      </c>
      <c r="W38" s="90"/>
      <c r="X38" s="229"/>
      <c r="Y38" s="230"/>
      <c r="Z38" s="235"/>
      <c r="AA38" s="236"/>
      <c r="AB38" s="239"/>
      <c r="AC38" s="222"/>
      <c r="AD38" s="223"/>
      <c r="AE38" s="223"/>
      <c r="AF38" s="223"/>
      <c r="AG38" s="223"/>
      <c r="AH38" s="223"/>
      <c r="AI38" s="224"/>
      <c r="AJ38" s="222"/>
      <c r="AK38" s="223"/>
      <c r="AL38" s="223"/>
      <c r="AM38" s="223"/>
      <c r="AN38" s="223"/>
      <c r="AO38" s="224"/>
    </row>
    <row r="39" spans="2:41" ht="18" customHeight="1" x14ac:dyDescent="0.15">
      <c r="B39" s="3"/>
      <c r="C39" s="7"/>
      <c r="D39" s="11"/>
      <c r="E39" s="23"/>
      <c r="F39" s="51"/>
      <c r="G39" s="64" t="e">
        <f t="shared" si="6"/>
        <v>#DIV/0!</v>
      </c>
      <c r="H39" s="23"/>
      <c r="I39" s="51"/>
      <c r="J39" s="64" t="e">
        <f t="shared" si="1"/>
        <v>#DIV/0!</v>
      </c>
      <c r="K39" s="23"/>
      <c r="L39" s="51"/>
      <c r="M39" s="64" t="e">
        <f t="shared" si="2"/>
        <v>#DIV/0!</v>
      </c>
      <c r="N39" s="23"/>
      <c r="O39" s="51"/>
      <c r="P39" s="64" t="e">
        <f t="shared" si="3"/>
        <v>#DIV/0!</v>
      </c>
      <c r="Q39" s="23"/>
      <c r="R39" s="51"/>
      <c r="S39" s="64" t="e">
        <f t="shared" si="4"/>
        <v>#DIV/0!</v>
      </c>
      <c r="T39" s="23"/>
      <c r="U39" s="51"/>
      <c r="V39" s="69" t="e">
        <f t="shared" si="5"/>
        <v>#DIV/0!</v>
      </c>
      <c r="W39" s="90"/>
      <c r="X39" s="225" t="s">
        <v>72</v>
      </c>
      <c r="Y39" s="226"/>
      <c r="Z39" s="231" t="s">
        <v>69</v>
      </c>
      <c r="AA39" s="232"/>
      <c r="AB39" s="237"/>
      <c r="AC39" s="216"/>
      <c r="AD39" s="217"/>
      <c r="AE39" s="217"/>
      <c r="AF39" s="217"/>
      <c r="AG39" s="217"/>
      <c r="AH39" s="217"/>
      <c r="AI39" s="218"/>
      <c r="AJ39" s="216"/>
      <c r="AK39" s="217"/>
      <c r="AL39" s="217"/>
      <c r="AM39" s="217"/>
      <c r="AN39" s="217"/>
      <c r="AO39" s="218"/>
    </row>
    <row r="40" spans="2:41" ht="18" customHeight="1" x14ac:dyDescent="0.15">
      <c r="B40" s="167" t="s">
        <v>17</v>
      </c>
      <c r="C40" s="168"/>
      <c r="D40" s="18">
        <f>D41</f>
        <v>0</v>
      </c>
      <c r="E40" s="19">
        <f>E41</f>
        <v>0</v>
      </c>
      <c r="F40" s="32">
        <f>F41</f>
        <v>0</v>
      </c>
      <c r="G40" s="63" t="e">
        <f t="shared" si="6"/>
        <v>#DIV/0!</v>
      </c>
      <c r="H40" s="19">
        <f>H41</f>
        <v>0</v>
      </c>
      <c r="I40" s="32">
        <f>I41</f>
        <v>0</v>
      </c>
      <c r="J40" s="63" t="e">
        <f t="shared" si="1"/>
        <v>#DIV/0!</v>
      </c>
      <c r="K40" s="19">
        <f>K41</f>
        <v>0</v>
      </c>
      <c r="L40" s="32">
        <f>L41</f>
        <v>0</v>
      </c>
      <c r="M40" s="63" t="e">
        <f t="shared" si="2"/>
        <v>#DIV/0!</v>
      </c>
      <c r="N40" s="19">
        <f>N41</f>
        <v>0</v>
      </c>
      <c r="O40" s="32">
        <f>O41</f>
        <v>0</v>
      </c>
      <c r="P40" s="63" t="e">
        <f t="shared" si="3"/>
        <v>#DIV/0!</v>
      </c>
      <c r="Q40" s="19">
        <f>Q41</f>
        <v>0</v>
      </c>
      <c r="R40" s="32">
        <f>R41</f>
        <v>0</v>
      </c>
      <c r="S40" s="63" t="e">
        <f t="shared" si="4"/>
        <v>#DIV/0!</v>
      </c>
      <c r="T40" s="19">
        <f>T41</f>
        <v>0</v>
      </c>
      <c r="U40" s="32">
        <f>U41</f>
        <v>0</v>
      </c>
      <c r="V40" s="70" t="e">
        <f t="shared" si="5"/>
        <v>#DIV/0!</v>
      </c>
      <c r="W40" s="90"/>
      <c r="X40" s="227"/>
      <c r="Y40" s="228"/>
      <c r="Z40" s="233"/>
      <c r="AA40" s="234"/>
      <c r="AB40" s="238"/>
      <c r="AC40" s="219"/>
      <c r="AD40" s="220"/>
      <c r="AE40" s="220"/>
      <c r="AF40" s="220"/>
      <c r="AG40" s="220"/>
      <c r="AH40" s="220"/>
      <c r="AI40" s="221"/>
      <c r="AJ40" s="219"/>
      <c r="AK40" s="220"/>
      <c r="AL40" s="220"/>
      <c r="AM40" s="220"/>
      <c r="AN40" s="220"/>
      <c r="AO40" s="221"/>
    </row>
    <row r="41" spans="2:41" ht="18" customHeight="1" x14ac:dyDescent="0.15">
      <c r="B41" s="3"/>
      <c r="C41" s="8"/>
      <c r="D41" s="11"/>
      <c r="E41" s="23"/>
      <c r="F41" s="51"/>
      <c r="G41" s="64" t="e">
        <f t="shared" si="6"/>
        <v>#DIV/0!</v>
      </c>
      <c r="H41" s="23"/>
      <c r="I41" s="51"/>
      <c r="J41" s="64" t="e">
        <f t="shared" si="1"/>
        <v>#DIV/0!</v>
      </c>
      <c r="K41" s="23"/>
      <c r="L41" s="51"/>
      <c r="M41" s="64" t="e">
        <f t="shared" si="2"/>
        <v>#DIV/0!</v>
      </c>
      <c r="N41" s="23"/>
      <c r="O41" s="51"/>
      <c r="P41" s="64" t="e">
        <f t="shared" si="3"/>
        <v>#DIV/0!</v>
      </c>
      <c r="Q41" s="23"/>
      <c r="R41" s="51"/>
      <c r="S41" s="64" t="e">
        <f t="shared" si="4"/>
        <v>#DIV/0!</v>
      </c>
      <c r="T41" s="23"/>
      <c r="U41" s="51"/>
      <c r="V41" s="69" t="e">
        <f t="shared" si="5"/>
        <v>#DIV/0!</v>
      </c>
      <c r="W41" s="90"/>
      <c r="X41" s="229"/>
      <c r="Y41" s="230"/>
      <c r="Z41" s="235"/>
      <c r="AA41" s="236"/>
      <c r="AB41" s="239"/>
      <c r="AC41" s="222"/>
      <c r="AD41" s="223"/>
      <c r="AE41" s="223"/>
      <c r="AF41" s="223"/>
      <c r="AG41" s="223"/>
      <c r="AH41" s="223"/>
      <c r="AI41" s="224"/>
      <c r="AJ41" s="222"/>
      <c r="AK41" s="223"/>
      <c r="AL41" s="223"/>
      <c r="AM41" s="223"/>
      <c r="AN41" s="223"/>
      <c r="AO41" s="224"/>
    </row>
    <row r="42" spans="2:41" ht="18" customHeight="1" x14ac:dyDescent="0.15">
      <c r="B42" s="151" t="s">
        <v>39</v>
      </c>
      <c r="C42" s="152"/>
      <c r="D42" s="24"/>
      <c r="E42" s="25"/>
      <c r="F42" s="52"/>
      <c r="G42" s="64" t="e">
        <f t="shared" si="6"/>
        <v>#DIV/0!</v>
      </c>
      <c r="H42" s="25"/>
      <c r="I42" s="52"/>
      <c r="J42" s="64" t="e">
        <f t="shared" si="1"/>
        <v>#DIV/0!</v>
      </c>
      <c r="K42" s="25"/>
      <c r="L42" s="52"/>
      <c r="M42" s="64" t="e">
        <f t="shared" si="2"/>
        <v>#DIV/0!</v>
      </c>
      <c r="N42" s="25"/>
      <c r="O42" s="52"/>
      <c r="P42" s="64" t="e">
        <f t="shared" si="3"/>
        <v>#DIV/0!</v>
      </c>
      <c r="Q42" s="25"/>
      <c r="R42" s="52"/>
      <c r="S42" s="64" t="e">
        <f t="shared" si="4"/>
        <v>#DIV/0!</v>
      </c>
      <c r="T42" s="25"/>
      <c r="U42" s="52"/>
      <c r="V42" s="69" t="e">
        <f t="shared" si="5"/>
        <v>#DIV/0!</v>
      </c>
      <c r="W42" s="90"/>
      <c r="X42" s="225" t="s">
        <v>72</v>
      </c>
      <c r="Y42" s="226"/>
      <c r="Z42" s="231" t="s">
        <v>69</v>
      </c>
      <c r="AA42" s="232"/>
      <c r="AB42" s="237"/>
      <c r="AC42" s="216"/>
      <c r="AD42" s="217"/>
      <c r="AE42" s="217"/>
      <c r="AF42" s="217"/>
      <c r="AG42" s="217"/>
      <c r="AH42" s="217"/>
      <c r="AI42" s="218"/>
      <c r="AJ42" s="216"/>
      <c r="AK42" s="217"/>
      <c r="AL42" s="217"/>
      <c r="AM42" s="217"/>
      <c r="AN42" s="217"/>
      <c r="AO42" s="218"/>
    </row>
    <row r="43" spans="2:41" ht="18" customHeight="1" x14ac:dyDescent="0.15">
      <c r="B43" s="169" t="s">
        <v>8</v>
      </c>
      <c r="C43" s="170"/>
      <c r="D43" s="18">
        <f>D37+D38-D40-D42</f>
        <v>0</v>
      </c>
      <c r="E43" s="19">
        <f>E37+E38-E40-E42</f>
        <v>0</v>
      </c>
      <c r="F43" s="32">
        <f>F37+F38-F40-F42</f>
        <v>0</v>
      </c>
      <c r="G43" s="63" t="e">
        <f t="shared" si="6"/>
        <v>#DIV/0!</v>
      </c>
      <c r="H43" s="19">
        <f>H37+H38-H40-H42</f>
        <v>0</v>
      </c>
      <c r="I43" s="32">
        <f>I37+I38-I40-I42</f>
        <v>0</v>
      </c>
      <c r="J43" s="63" t="e">
        <f t="shared" si="1"/>
        <v>#DIV/0!</v>
      </c>
      <c r="K43" s="19">
        <f>K37+K38-K40-K42</f>
        <v>0</v>
      </c>
      <c r="L43" s="32">
        <f>L37+L38-L40-L42</f>
        <v>0</v>
      </c>
      <c r="M43" s="63" t="e">
        <f t="shared" si="2"/>
        <v>#DIV/0!</v>
      </c>
      <c r="N43" s="19">
        <f>N37+N38-N40-N42</f>
        <v>0</v>
      </c>
      <c r="O43" s="32">
        <f>O37+O38-O40-O42</f>
        <v>0</v>
      </c>
      <c r="P43" s="63" t="e">
        <f t="shared" si="3"/>
        <v>#DIV/0!</v>
      </c>
      <c r="Q43" s="19">
        <f>Q37+Q38-Q40-Q42</f>
        <v>0</v>
      </c>
      <c r="R43" s="32">
        <f>R37+R38-R40-R42</f>
        <v>0</v>
      </c>
      <c r="S43" s="63" t="e">
        <f t="shared" si="4"/>
        <v>#DIV/0!</v>
      </c>
      <c r="T43" s="19">
        <f>T37+T38-T40-T42</f>
        <v>0</v>
      </c>
      <c r="U43" s="32">
        <f>U37+U38-U40-U42</f>
        <v>0</v>
      </c>
      <c r="V43" s="70" t="e">
        <f t="shared" si="5"/>
        <v>#DIV/0!</v>
      </c>
      <c r="W43" s="90"/>
      <c r="X43" s="227"/>
      <c r="Y43" s="228"/>
      <c r="Z43" s="233"/>
      <c r="AA43" s="234"/>
      <c r="AB43" s="238"/>
      <c r="AC43" s="219"/>
      <c r="AD43" s="220"/>
      <c r="AE43" s="220"/>
      <c r="AF43" s="220"/>
      <c r="AG43" s="220"/>
      <c r="AH43" s="220"/>
      <c r="AI43" s="221"/>
      <c r="AJ43" s="219"/>
      <c r="AK43" s="220"/>
      <c r="AL43" s="220"/>
      <c r="AM43" s="220"/>
      <c r="AN43" s="220"/>
      <c r="AO43" s="221"/>
    </row>
    <row r="44" spans="2:41" ht="18" customHeight="1" x14ac:dyDescent="0.15">
      <c r="B44" s="161" t="s">
        <v>38</v>
      </c>
      <c r="C44" s="162"/>
      <c r="D44" s="127"/>
      <c r="E44" s="19">
        <f>D44+E43</f>
        <v>0</v>
      </c>
      <c r="F44" s="32">
        <f>D44+F43</f>
        <v>0</v>
      </c>
      <c r="G44" s="63" t="e">
        <f>F44/E44</f>
        <v>#DIV/0!</v>
      </c>
      <c r="H44" s="19">
        <f>E44+H43</f>
        <v>0</v>
      </c>
      <c r="I44" s="32">
        <f>F44+I43</f>
        <v>0</v>
      </c>
      <c r="J44" s="63" t="e">
        <f>I44/H44</f>
        <v>#DIV/0!</v>
      </c>
      <c r="K44" s="19">
        <f>H44+K43</f>
        <v>0</v>
      </c>
      <c r="L44" s="32">
        <f>I44+L43</f>
        <v>0</v>
      </c>
      <c r="M44" s="63" t="e">
        <f>L44/K44</f>
        <v>#DIV/0!</v>
      </c>
      <c r="N44" s="19">
        <f>K44+N43</f>
        <v>0</v>
      </c>
      <c r="O44" s="32">
        <f>L44+O43</f>
        <v>0</v>
      </c>
      <c r="P44" s="63" t="e">
        <f>O44/N44</f>
        <v>#DIV/0!</v>
      </c>
      <c r="Q44" s="19">
        <f>N44+Q43</f>
        <v>0</v>
      </c>
      <c r="R44" s="32">
        <f>O44+R43</f>
        <v>0</v>
      </c>
      <c r="S44" s="63" t="e">
        <f>R44/Q44</f>
        <v>#DIV/0!</v>
      </c>
      <c r="T44" s="19">
        <f>Q44+T43</f>
        <v>0</v>
      </c>
      <c r="U44" s="32">
        <f>R44+U43</f>
        <v>0</v>
      </c>
      <c r="V44" s="70" t="e">
        <f>U44/T44</f>
        <v>#DIV/0!</v>
      </c>
      <c r="W44" s="90"/>
      <c r="X44" s="229"/>
      <c r="Y44" s="230"/>
      <c r="Z44" s="235"/>
      <c r="AA44" s="236"/>
      <c r="AB44" s="239"/>
      <c r="AC44" s="222"/>
      <c r="AD44" s="223"/>
      <c r="AE44" s="223"/>
      <c r="AF44" s="223"/>
      <c r="AG44" s="223"/>
      <c r="AH44" s="223"/>
      <c r="AI44" s="224"/>
      <c r="AJ44" s="222"/>
      <c r="AK44" s="223"/>
      <c r="AL44" s="223"/>
      <c r="AM44" s="223"/>
      <c r="AN44" s="223"/>
      <c r="AO44" s="224"/>
    </row>
    <row r="45" spans="2:41" ht="18" customHeight="1" x14ac:dyDescent="0.15">
      <c r="B45" s="9"/>
      <c r="C45" s="9"/>
      <c r="D45" s="9"/>
      <c r="E45" s="9"/>
      <c r="F45" s="9"/>
      <c r="G45" s="64"/>
      <c r="H45" s="9"/>
      <c r="I45" s="9"/>
      <c r="J45" s="64"/>
      <c r="K45" s="9"/>
      <c r="L45" s="9"/>
      <c r="M45" s="64"/>
      <c r="N45" s="9"/>
      <c r="O45" s="9"/>
      <c r="P45" s="64"/>
      <c r="Q45" s="9"/>
      <c r="R45" s="9"/>
      <c r="S45" s="64"/>
      <c r="T45" s="9"/>
      <c r="U45" s="9"/>
      <c r="V45" s="64"/>
      <c r="W45" s="90"/>
      <c r="X45" s="225" t="s">
        <v>72</v>
      </c>
      <c r="Y45" s="226"/>
      <c r="Z45" s="231" t="s">
        <v>69</v>
      </c>
      <c r="AA45" s="232"/>
      <c r="AB45" s="113"/>
      <c r="AC45" s="216"/>
      <c r="AD45" s="217"/>
      <c r="AE45" s="217"/>
      <c r="AF45" s="217"/>
      <c r="AG45" s="217"/>
      <c r="AH45" s="217"/>
      <c r="AI45" s="218"/>
      <c r="AJ45" s="216"/>
      <c r="AK45" s="217"/>
      <c r="AL45" s="217"/>
      <c r="AM45" s="217"/>
      <c r="AN45" s="217"/>
      <c r="AO45" s="218"/>
    </row>
    <row r="46" spans="2:41" ht="18" customHeight="1" x14ac:dyDescent="0.15">
      <c r="B46" s="189" t="s">
        <v>24</v>
      </c>
      <c r="C46" s="189"/>
      <c r="D46" s="46">
        <f>D47+D48-D49</f>
        <v>0</v>
      </c>
      <c r="E46" s="47">
        <f>E47+E48-E49</f>
        <v>0</v>
      </c>
      <c r="F46" s="53">
        <f>F47+F48-F49</f>
        <v>0</v>
      </c>
      <c r="G46" s="65" t="e">
        <f t="shared" ref="G46:G60" si="7">F46/E46</f>
        <v>#DIV/0!</v>
      </c>
      <c r="H46" s="47">
        <f>H47+H48-H49</f>
        <v>0</v>
      </c>
      <c r="I46" s="53">
        <f>I47+I48-I49</f>
        <v>0</v>
      </c>
      <c r="J46" s="65" t="e">
        <f t="shared" ref="J46:J60" si="8">I46/H46</f>
        <v>#DIV/0!</v>
      </c>
      <c r="K46" s="47">
        <f>K47+K48-K49</f>
        <v>0</v>
      </c>
      <c r="L46" s="53">
        <f>L47+L48-L49</f>
        <v>0</v>
      </c>
      <c r="M46" s="65" t="e">
        <f t="shared" ref="M46:M60" si="9">L46/K46</f>
        <v>#DIV/0!</v>
      </c>
      <c r="N46" s="47">
        <f>N47+N48-N49</f>
        <v>0</v>
      </c>
      <c r="O46" s="53">
        <f>O47+O48-O49</f>
        <v>0</v>
      </c>
      <c r="P46" s="65" t="e">
        <f t="shared" ref="P46:P60" si="10">O46/N46</f>
        <v>#DIV/0!</v>
      </c>
      <c r="Q46" s="47">
        <f>Q47+Q48-Q49</f>
        <v>0</v>
      </c>
      <c r="R46" s="53">
        <f>R47+R48-R49</f>
        <v>0</v>
      </c>
      <c r="S46" s="65" t="e">
        <f t="shared" ref="S46:S60" si="11">R46/Q46</f>
        <v>#DIV/0!</v>
      </c>
      <c r="T46" s="47">
        <f>T47+T48-T49</f>
        <v>0</v>
      </c>
      <c r="U46" s="53">
        <f>U47+U48-U49</f>
        <v>0</v>
      </c>
      <c r="V46" s="71" t="e">
        <f t="shared" ref="V46:V60" si="12">U46/T46</f>
        <v>#DIV/0!</v>
      </c>
      <c r="W46" s="90"/>
      <c r="X46" s="227"/>
      <c r="Y46" s="228"/>
      <c r="Z46" s="233"/>
      <c r="AA46" s="234"/>
      <c r="AB46" s="115"/>
      <c r="AC46" s="219"/>
      <c r="AD46" s="220"/>
      <c r="AE46" s="220"/>
      <c r="AF46" s="220"/>
      <c r="AG46" s="220"/>
      <c r="AH46" s="220"/>
      <c r="AI46" s="221"/>
      <c r="AJ46" s="219"/>
      <c r="AK46" s="220"/>
      <c r="AL46" s="220"/>
      <c r="AM46" s="220"/>
      <c r="AN46" s="220"/>
      <c r="AO46" s="221"/>
    </row>
    <row r="47" spans="2:41" ht="18" customHeight="1" x14ac:dyDescent="0.15">
      <c r="B47" s="163"/>
      <c r="C47" s="10" t="s">
        <v>30</v>
      </c>
      <c r="D47" s="10"/>
      <c r="E47" s="26"/>
      <c r="F47" s="54"/>
      <c r="G47" s="75" t="e">
        <f t="shared" si="7"/>
        <v>#DIV/0!</v>
      </c>
      <c r="H47" s="26"/>
      <c r="I47" s="54"/>
      <c r="J47" s="75" t="e">
        <f t="shared" si="8"/>
        <v>#DIV/0!</v>
      </c>
      <c r="K47" s="26"/>
      <c r="L47" s="54"/>
      <c r="M47" s="75" t="e">
        <f t="shared" si="9"/>
        <v>#DIV/0!</v>
      </c>
      <c r="N47" s="26"/>
      <c r="O47" s="54"/>
      <c r="P47" s="75" t="e">
        <f t="shared" si="10"/>
        <v>#DIV/0!</v>
      </c>
      <c r="Q47" s="26"/>
      <c r="R47" s="54"/>
      <c r="S47" s="75" t="e">
        <f t="shared" si="11"/>
        <v>#DIV/0!</v>
      </c>
      <c r="T47" s="26"/>
      <c r="U47" s="54"/>
      <c r="V47" s="72" t="e">
        <f t="shared" si="12"/>
        <v>#DIV/0!</v>
      </c>
      <c r="W47" s="90"/>
      <c r="X47" s="229"/>
      <c r="Y47" s="230"/>
      <c r="Z47" s="235"/>
      <c r="AA47" s="236"/>
      <c r="AB47" s="114"/>
      <c r="AC47" s="222"/>
      <c r="AD47" s="223"/>
      <c r="AE47" s="223"/>
      <c r="AF47" s="223"/>
      <c r="AG47" s="223"/>
      <c r="AH47" s="223"/>
      <c r="AI47" s="224"/>
      <c r="AJ47" s="222"/>
      <c r="AK47" s="223"/>
      <c r="AL47" s="223"/>
      <c r="AM47" s="223"/>
      <c r="AN47" s="223"/>
      <c r="AO47" s="224"/>
    </row>
    <row r="48" spans="2:41" ht="18" customHeight="1" x14ac:dyDescent="0.15">
      <c r="B48" s="164"/>
      <c r="C48" s="4" t="s">
        <v>31</v>
      </c>
      <c r="D48" s="4"/>
      <c r="E48" s="16"/>
      <c r="F48" s="48"/>
      <c r="G48" s="78" t="e">
        <f t="shared" si="7"/>
        <v>#DIV/0!</v>
      </c>
      <c r="H48" s="16"/>
      <c r="I48" s="48"/>
      <c r="J48" s="78" t="e">
        <f t="shared" si="8"/>
        <v>#DIV/0!</v>
      </c>
      <c r="K48" s="16"/>
      <c r="L48" s="48"/>
      <c r="M48" s="78" t="e">
        <f t="shared" si="9"/>
        <v>#DIV/0!</v>
      </c>
      <c r="N48" s="16"/>
      <c r="O48" s="48"/>
      <c r="P48" s="78" t="e">
        <f t="shared" si="10"/>
        <v>#DIV/0!</v>
      </c>
      <c r="Q48" s="16"/>
      <c r="R48" s="48"/>
      <c r="S48" s="78" t="e">
        <f t="shared" si="11"/>
        <v>#DIV/0!</v>
      </c>
      <c r="T48" s="16"/>
      <c r="U48" s="48"/>
      <c r="V48" s="73" t="e">
        <f t="shared" si="12"/>
        <v>#DIV/0!</v>
      </c>
      <c r="W48" s="90"/>
      <c r="X48" s="225" t="s">
        <v>73</v>
      </c>
      <c r="Y48" s="226"/>
      <c r="Z48" s="231" t="s">
        <v>69</v>
      </c>
      <c r="AA48" s="232"/>
      <c r="AB48" s="113"/>
      <c r="AC48" s="216"/>
      <c r="AD48" s="217"/>
      <c r="AE48" s="217"/>
      <c r="AF48" s="217"/>
      <c r="AG48" s="217"/>
      <c r="AH48" s="217"/>
      <c r="AI48" s="218"/>
      <c r="AJ48" s="216"/>
      <c r="AK48" s="217"/>
      <c r="AL48" s="217"/>
      <c r="AM48" s="217"/>
      <c r="AN48" s="217"/>
      <c r="AO48" s="218"/>
    </row>
    <row r="49" spans="2:41" ht="18" customHeight="1" x14ac:dyDescent="0.15">
      <c r="B49" s="165"/>
      <c r="C49" s="11" t="s">
        <v>29</v>
      </c>
      <c r="D49" s="11"/>
      <c r="E49" s="23"/>
      <c r="F49" s="51"/>
      <c r="G49" s="76" t="e">
        <f t="shared" si="7"/>
        <v>#DIV/0!</v>
      </c>
      <c r="H49" s="23"/>
      <c r="I49" s="51"/>
      <c r="J49" s="76" t="e">
        <f t="shared" si="8"/>
        <v>#DIV/0!</v>
      </c>
      <c r="K49" s="23"/>
      <c r="L49" s="51"/>
      <c r="M49" s="76" t="e">
        <f t="shared" si="9"/>
        <v>#DIV/0!</v>
      </c>
      <c r="N49" s="23"/>
      <c r="O49" s="51"/>
      <c r="P49" s="76" t="e">
        <f t="shared" si="10"/>
        <v>#DIV/0!</v>
      </c>
      <c r="Q49" s="23"/>
      <c r="R49" s="51"/>
      <c r="S49" s="76" t="e">
        <f t="shared" si="11"/>
        <v>#DIV/0!</v>
      </c>
      <c r="T49" s="23"/>
      <c r="U49" s="51"/>
      <c r="V49" s="77" t="e">
        <f t="shared" si="12"/>
        <v>#DIV/0!</v>
      </c>
      <c r="W49" s="90"/>
      <c r="X49" s="227"/>
      <c r="Y49" s="228"/>
      <c r="Z49" s="233"/>
      <c r="AA49" s="234"/>
      <c r="AB49" s="115"/>
      <c r="AC49" s="219"/>
      <c r="AD49" s="220"/>
      <c r="AE49" s="220"/>
      <c r="AF49" s="220"/>
      <c r="AG49" s="220"/>
      <c r="AH49" s="220"/>
      <c r="AI49" s="221"/>
      <c r="AJ49" s="219"/>
      <c r="AK49" s="220"/>
      <c r="AL49" s="220"/>
      <c r="AM49" s="220"/>
      <c r="AN49" s="220"/>
      <c r="AO49" s="221"/>
    </row>
    <row r="50" spans="2:41" ht="18" customHeight="1" x14ac:dyDescent="0.15">
      <c r="B50" s="157" t="s">
        <v>25</v>
      </c>
      <c r="C50" s="157"/>
      <c r="D50" s="24"/>
      <c r="E50" s="25"/>
      <c r="F50" s="52"/>
      <c r="G50" s="64" t="e">
        <f t="shared" si="7"/>
        <v>#DIV/0!</v>
      </c>
      <c r="H50" s="25"/>
      <c r="I50" s="52"/>
      <c r="J50" s="64" t="e">
        <f t="shared" si="8"/>
        <v>#DIV/0!</v>
      </c>
      <c r="K50" s="25"/>
      <c r="L50" s="52"/>
      <c r="M50" s="64" t="e">
        <f t="shared" si="9"/>
        <v>#DIV/0!</v>
      </c>
      <c r="N50" s="25"/>
      <c r="O50" s="52"/>
      <c r="P50" s="64" t="e">
        <f t="shared" si="10"/>
        <v>#DIV/0!</v>
      </c>
      <c r="Q50" s="25"/>
      <c r="R50" s="52"/>
      <c r="S50" s="64" t="e">
        <f t="shared" si="11"/>
        <v>#DIV/0!</v>
      </c>
      <c r="T50" s="25"/>
      <c r="U50" s="52"/>
      <c r="V50" s="69" t="e">
        <f t="shared" si="12"/>
        <v>#DIV/0!</v>
      </c>
      <c r="W50" s="90"/>
      <c r="X50" s="229"/>
      <c r="Y50" s="230"/>
      <c r="Z50" s="235"/>
      <c r="AA50" s="236"/>
      <c r="AB50" s="114"/>
      <c r="AC50" s="222"/>
      <c r="AD50" s="223"/>
      <c r="AE50" s="223"/>
      <c r="AF50" s="223"/>
      <c r="AG50" s="223"/>
      <c r="AH50" s="223"/>
      <c r="AI50" s="224"/>
      <c r="AJ50" s="222"/>
      <c r="AK50" s="223"/>
      <c r="AL50" s="223"/>
      <c r="AM50" s="223"/>
      <c r="AN50" s="223"/>
      <c r="AO50" s="224"/>
    </row>
    <row r="51" spans="2:41" ht="18" customHeight="1" x14ac:dyDescent="0.15">
      <c r="B51" s="157" t="s">
        <v>26</v>
      </c>
      <c r="C51" s="157"/>
      <c r="D51" s="24"/>
      <c r="E51" s="25"/>
      <c r="F51" s="52"/>
      <c r="G51" s="64" t="e">
        <f t="shared" si="7"/>
        <v>#DIV/0!</v>
      </c>
      <c r="H51" s="25"/>
      <c r="I51" s="52"/>
      <c r="J51" s="64" t="e">
        <f t="shared" si="8"/>
        <v>#DIV/0!</v>
      </c>
      <c r="K51" s="25"/>
      <c r="L51" s="52"/>
      <c r="M51" s="64" t="e">
        <f t="shared" si="9"/>
        <v>#DIV/0!</v>
      </c>
      <c r="N51" s="25"/>
      <c r="O51" s="52"/>
      <c r="P51" s="64" t="e">
        <f t="shared" si="10"/>
        <v>#DIV/0!</v>
      </c>
      <c r="Q51" s="25"/>
      <c r="R51" s="52"/>
      <c r="S51" s="64" t="e">
        <f t="shared" si="11"/>
        <v>#DIV/0!</v>
      </c>
      <c r="T51" s="25"/>
      <c r="U51" s="52"/>
      <c r="V51" s="69" t="e">
        <f t="shared" si="12"/>
        <v>#DIV/0!</v>
      </c>
      <c r="W51" s="90"/>
      <c r="X51" s="225" t="s">
        <v>74</v>
      </c>
      <c r="Y51" s="226"/>
      <c r="Z51" s="231" t="s">
        <v>69</v>
      </c>
      <c r="AA51" s="232"/>
      <c r="AB51" s="113"/>
      <c r="AC51" s="216"/>
      <c r="AD51" s="217"/>
      <c r="AE51" s="217"/>
      <c r="AF51" s="217"/>
      <c r="AG51" s="217"/>
      <c r="AH51" s="217"/>
      <c r="AI51" s="218"/>
      <c r="AJ51" s="216"/>
      <c r="AK51" s="217"/>
      <c r="AL51" s="217"/>
      <c r="AM51" s="217"/>
      <c r="AN51" s="217"/>
      <c r="AO51" s="218"/>
    </row>
    <row r="52" spans="2:41" ht="18" customHeight="1" x14ac:dyDescent="0.15">
      <c r="B52" s="181" t="s">
        <v>27</v>
      </c>
      <c r="C52" s="182"/>
      <c r="D52" s="27">
        <f>SUM(D53:D56)</f>
        <v>0</v>
      </c>
      <c r="E52" s="33">
        <f>SUM(E53:E56)</f>
        <v>0</v>
      </c>
      <c r="F52" s="55">
        <f>SUM(F53:F56)</f>
        <v>0</v>
      </c>
      <c r="G52" s="66" t="e">
        <f t="shared" si="7"/>
        <v>#DIV/0!</v>
      </c>
      <c r="H52" s="33">
        <f>SUM(H53:H56)</f>
        <v>0</v>
      </c>
      <c r="I52" s="55">
        <f>SUM(I53:I56)</f>
        <v>0</v>
      </c>
      <c r="J52" s="66" t="e">
        <f t="shared" si="8"/>
        <v>#DIV/0!</v>
      </c>
      <c r="K52" s="33">
        <f>SUM(K53:K56)</f>
        <v>0</v>
      </c>
      <c r="L52" s="55">
        <f>SUM(L53:L56)</f>
        <v>0</v>
      </c>
      <c r="M52" s="66" t="e">
        <f t="shared" si="9"/>
        <v>#DIV/0!</v>
      </c>
      <c r="N52" s="33">
        <f>SUM(N53:N56)</f>
        <v>0</v>
      </c>
      <c r="O52" s="55">
        <f>SUM(O53:O56)</f>
        <v>0</v>
      </c>
      <c r="P52" s="66" t="e">
        <f t="shared" si="10"/>
        <v>#DIV/0!</v>
      </c>
      <c r="Q52" s="33">
        <f>SUM(Q53:Q56)</f>
        <v>0</v>
      </c>
      <c r="R52" s="55">
        <f>SUM(R53:R56)</f>
        <v>0</v>
      </c>
      <c r="S52" s="66" t="e">
        <f t="shared" si="11"/>
        <v>#DIV/0!</v>
      </c>
      <c r="T52" s="33">
        <f>SUM(T53:T56)</f>
        <v>0</v>
      </c>
      <c r="U52" s="55">
        <f>SUM(U53:U56)</f>
        <v>0</v>
      </c>
      <c r="V52" s="71" t="e">
        <f t="shared" si="12"/>
        <v>#DIV/0!</v>
      </c>
      <c r="W52" s="90"/>
      <c r="X52" s="227"/>
      <c r="Y52" s="228"/>
      <c r="Z52" s="233"/>
      <c r="AA52" s="234"/>
      <c r="AB52" s="115"/>
      <c r="AC52" s="219"/>
      <c r="AD52" s="220"/>
      <c r="AE52" s="220"/>
      <c r="AF52" s="220"/>
      <c r="AG52" s="220"/>
      <c r="AH52" s="220"/>
      <c r="AI52" s="221"/>
      <c r="AJ52" s="219"/>
      <c r="AK52" s="220"/>
      <c r="AL52" s="220"/>
      <c r="AM52" s="220"/>
      <c r="AN52" s="220"/>
      <c r="AO52" s="221"/>
    </row>
    <row r="53" spans="2:41" ht="18" customHeight="1" x14ac:dyDescent="0.15">
      <c r="B53" s="163"/>
      <c r="C53" s="11" t="s">
        <v>21</v>
      </c>
      <c r="D53" s="11"/>
      <c r="E53" s="23"/>
      <c r="F53" s="51"/>
      <c r="G53" s="75" t="e">
        <f t="shared" si="7"/>
        <v>#DIV/0!</v>
      </c>
      <c r="H53" s="23"/>
      <c r="I53" s="51"/>
      <c r="J53" s="75" t="e">
        <f t="shared" si="8"/>
        <v>#DIV/0!</v>
      </c>
      <c r="K53" s="23"/>
      <c r="L53" s="51"/>
      <c r="M53" s="75" t="e">
        <f t="shared" si="9"/>
        <v>#DIV/0!</v>
      </c>
      <c r="N53" s="23"/>
      <c r="O53" s="51"/>
      <c r="P53" s="75" t="e">
        <f t="shared" si="10"/>
        <v>#DIV/0!</v>
      </c>
      <c r="Q53" s="23"/>
      <c r="R53" s="51"/>
      <c r="S53" s="75" t="e">
        <f t="shared" si="11"/>
        <v>#DIV/0!</v>
      </c>
      <c r="T53" s="23"/>
      <c r="U53" s="51"/>
      <c r="V53" s="72" t="e">
        <f t="shared" si="12"/>
        <v>#DIV/0!</v>
      </c>
      <c r="W53" s="90"/>
      <c r="X53" s="229"/>
      <c r="Y53" s="230"/>
      <c r="Z53" s="235"/>
      <c r="AA53" s="236"/>
      <c r="AB53" s="114"/>
      <c r="AC53" s="222"/>
      <c r="AD53" s="223"/>
      <c r="AE53" s="223"/>
      <c r="AF53" s="223"/>
      <c r="AG53" s="223"/>
      <c r="AH53" s="223"/>
      <c r="AI53" s="224"/>
      <c r="AJ53" s="222"/>
      <c r="AK53" s="223"/>
      <c r="AL53" s="223"/>
      <c r="AM53" s="223"/>
      <c r="AN53" s="223"/>
      <c r="AO53" s="224"/>
    </row>
    <row r="54" spans="2:41" ht="18" customHeight="1" x14ac:dyDescent="0.15">
      <c r="B54" s="164"/>
      <c r="C54" s="4" t="s">
        <v>11</v>
      </c>
      <c r="D54" s="4"/>
      <c r="E54" s="16"/>
      <c r="F54" s="48"/>
      <c r="G54" s="78" t="e">
        <f t="shared" si="7"/>
        <v>#DIV/0!</v>
      </c>
      <c r="H54" s="16"/>
      <c r="I54" s="48"/>
      <c r="J54" s="78" t="e">
        <f t="shared" si="8"/>
        <v>#DIV/0!</v>
      </c>
      <c r="K54" s="16"/>
      <c r="L54" s="48"/>
      <c r="M54" s="78" t="e">
        <f t="shared" si="9"/>
        <v>#DIV/0!</v>
      </c>
      <c r="N54" s="16"/>
      <c r="O54" s="48"/>
      <c r="P54" s="78" t="e">
        <f t="shared" si="10"/>
        <v>#DIV/0!</v>
      </c>
      <c r="Q54" s="16"/>
      <c r="R54" s="48"/>
      <c r="S54" s="78" t="e">
        <f t="shared" si="11"/>
        <v>#DIV/0!</v>
      </c>
      <c r="T54" s="16"/>
      <c r="U54" s="48"/>
      <c r="V54" s="73" t="e">
        <f t="shared" si="12"/>
        <v>#DIV/0!</v>
      </c>
      <c r="W54" s="90"/>
      <c r="X54" s="225" t="s">
        <v>75</v>
      </c>
      <c r="Y54" s="226"/>
      <c r="Z54" s="231" t="s">
        <v>69</v>
      </c>
      <c r="AA54" s="232"/>
      <c r="AB54" s="113"/>
      <c r="AC54" s="216"/>
      <c r="AD54" s="217"/>
      <c r="AE54" s="217"/>
      <c r="AF54" s="217"/>
      <c r="AG54" s="217"/>
      <c r="AH54" s="217"/>
      <c r="AI54" s="218"/>
      <c r="AJ54" s="216"/>
      <c r="AK54" s="217"/>
      <c r="AL54" s="217"/>
      <c r="AM54" s="217"/>
      <c r="AN54" s="217"/>
      <c r="AO54" s="218"/>
    </row>
    <row r="55" spans="2:41" ht="18" customHeight="1" x14ac:dyDescent="0.15">
      <c r="B55" s="164"/>
      <c r="C55" s="4"/>
      <c r="D55" s="4"/>
      <c r="E55" s="16"/>
      <c r="F55" s="48"/>
      <c r="G55" s="78" t="e">
        <f t="shared" si="7"/>
        <v>#DIV/0!</v>
      </c>
      <c r="H55" s="16"/>
      <c r="I55" s="48"/>
      <c r="J55" s="78" t="e">
        <f t="shared" si="8"/>
        <v>#DIV/0!</v>
      </c>
      <c r="K55" s="16"/>
      <c r="L55" s="48"/>
      <c r="M55" s="78" t="e">
        <f t="shared" si="9"/>
        <v>#DIV/0!</v>
      </c>
      <c r="N55" s="16"/>
      <c r="O55" s="48"/>
      <c r="P55" s="78" t="e">
        <f t="shared" si="10"/>
        <v>#DIV/0!</v>
      </c>
      <c r="Q55" s="16"/>
      <c r="R55" s="48"/>
      <c r="S55" s="78" t="e">
        <f t="shared" si="11"/>
        <v>#DIV/0!</v>
      </c>
      <c r="T55" s="16"/>
      <c r="U55" s="48"/>
      <c r="V55" s="73" t="e">
        <f t="shared" si="12"/>
        <v>#DIV/0!</v>
      </c>
      <c r="W55" s="90"/>
      <c r="X55" s="227"/>
      <c r="Y55" s="228"/>
      <c r="Z55" s="233"/>
      <c r="AA55" s="234"/>
      <c r="AB55" s="115"/>
      <c r="AC55" s="219"/>
      <c r="AD55" s="220"/>
      <c r="AE55" s="220"/>
      <c r="AF55" s="220"/>
      <c r="AG55" s="220"/>
      <c r="AH55" s="220"/>
      <c r="AI55" s="221"/>
      <c r="AJ55" s="219"/>
      <c r="AK55" s="220"/>
      <c r="AL55" s="220"/>
      <c r="AM55" s="220"/>
      <c r="AN55" s="220"/>
      <c r="AO55" s="221"/>
    </row>
    <row r="56" spans="2:41" ht="18" customHeight="1" x14ac:dyDescent="0.15">
      <c r="B56" s="166"/>
      <c r="C56" s="11"/>
      <c r="D56" s="11"/>
      <c r="E56" s="23"/>
      <c r="F56" s="51"/>
      <c r="G56" s="76" t="e">
        <f t="shared" si="7"/>
        <v>#DIV/0!</v>
      </c>
      <c r="H56" s="23"/>
      <c r="I56" s="51"/>
      <c r="J56" s="76" t="e">
        <f t="shared" si="8"/>
        <v>#DIV/0!</v>
      </c>
      <c r="K56" s="23"/>
      <c r="L56" s="51"/>
      <c r="M56" s="76" t="e">
        <f t="shared" si="9"/>
        <v>#DIV/0!</v>
      </c>
      <c r="N56" s="23"/>
      <c r="O56" s="51"/>
      <c r="P56" s="76" t="e">
        <f t="shared" si="10"/>
        <v>#DIV/0!</v>
      </c>
      <c r="Q56" s="23"/>
      <c r="R56" s="51"/>
      <c r="S56" s="76" t="e">
        <f t="shared" si="11"/>
        <v>#DIV/0!</v>
      </c>
      <c r="T56" s="23"/>
      <c r="U56" s="51"/>
      <c r="V56" s="77" t="e">
        <f t="shared" si="12"/>
        <v>#DIV/0!</v>
      </c>
      <c r="W56" s="90"/>
      <c r="X56" s="229"/>
      <c r="Y56" s="230"/>
      <c r="Z56" s="235"/>
      <c r="AA56" s="236"/>
      <c r="AB56" s="114"/>
      <c r="AC56" s="222"/>
      <c r="AD56" s="223"/>
      <c r="AE56" s="223"/>
      <c r="AF56" s="223"/>
      <c r="AG56" s="223"/>
      <c r="AH56" s="223"/>
      <c r="AI56" s="224"/>
      <c r="AJ56" s="222"/>
      <c r="AK56" s="223"/>
      <c r="AL56" s="223"/>
      <c r="AM56" s="223"/>
      <c r="AN56" s="223"/>
      <c r="AO56" s="224"/>
    </row>
    <row r="57" spans="2:41" ht="18" customHeight="1" x14ac:dyDescent="0.15">
      <c r="B57" s="182" t="s">
        <v>28</v>
      </c>
      <c r="C57" s="182"/>
      <c r="D57" s="27">
        <f>D46+D50+D51+D52</f>
        <v>0</v>
      </c>
      <c r="E57" s="33">
        <f>E46+E50+E51+E52</f>
        <v>0</v>
      </c>
      <c r="F57" s="55">
        <f>F46+F50+F51+F52</f>
        <v>0</v>
      </c>
      <c r="G57" s="66" t="e">
        <f t="shared" si="7"/>
        <v>#DIV/0!</v>
      </c>
      <c r="H57" s="33">
        <f>H46+H50+H51+H52</f>
        <v>0</v>
      </c>
      <c r="I57" s="55">
        <f>I46+I50+I51+I52</f>
        <v>0</v>
      </c>
      <c r="J57" s="66" t="e">
        <f t="shared" si="8"/>
        <v>#DIV/0!</v>
      </c>
      <c r="K57" s="33">
        <f>K46+K50+K51+K52</f>
        <v>0</v>
      </c>
      <c r="L57" s="55">
        <f>L46+L50+L51+L52</f>
        <v>0</v>
      </c>
      <c r="M57" s="66" t="e">
        <f t="shared" si="9"/>
        <v>#DIV/0!</v>
      </c>
      <c r="N57" s="33">
        <f>N46+N50+N51+N52</f>
        <v>0</v>
      </c>
      <c r="O57" s="55">
        <f>O46+O50+O51+O52</f>
        <v>0</v>
      </c>
      <c r="P57" s="66" t="e">
        <f t="shared" si="10"/>
        <v>#DIV/0!</v>
      </c>
      <c r="Q57" s="33">
        <f>Q46+Q50+Q51+Q52</f>
        <v>0</v>
      </c>
      <c r="R57" s="55">
        <f>R46+R50+R51+R52</f>
        <v>0</v>
      </c>
      <c r="S57" s="66" t="e">
        <f t="shared" si="11"/>
        <v>#DIV/0!</v>
      </c>
      <c r="T57" s="33">
        <f>T46+T50+T51+T52</f>
        <v>0</v>
      </c>
      <c r="U57" s="55">
        <f>U46+U50+U51+U52</f>
        <v>0</v>
      </c>
      <c r="V57" s="71" t="e">
        <f t="shared" si="12"/>
        <v>#DIV/0!</v>
      </c>
      <c r="W57" s="90"/>
      <c r="X57" s="225" t="s">
        <v>11</v>
      </c>
      <c r="Y57" s="226"/>
      <c r="Z57" s="231" t="s">
        <v>69</v>
      </c>
      <c r="AA57" s="232"/>
      <c r="AB57" s="113"/>
      <c r="AC57" s="216"/>
      <c r="AD57" s="217"/>
      <c r="AE57" s="217"/>
      <c r="AF57" s="217"/>
      <c r="AG57" s="217"/>
      <c r="AH57" s="217"/>
      <c r="AI57" s="218"/>
      <c r="AJ57" s="216"/>
      <c r="AK57" s="217"/>
      <c r="AL57" s="217"/>
      <c r="AM57" s="217"/>
      <c r="AN57" s="217"/>
      <c r="AO57" s="218"/>
    </row>
    <row r="58" spans="2:41" ht="18" customHeight="1" x14ac:dyDescent="0.15">
      <c r="B58" s="157" t="s">
        <v>32</v>
      </c>
      <c r="C58" s="157"/>
      <c r="D58" s="24"/>
      <c r="E58" s="25"/>
      <c r="F58" s="52"/>
      <c r="G58" s="64" t="e">
        <f t="shared" si="7"/>
        <v>#DIV/0!</v>
      </c>
      <c r="H58" s="25"/>
      <c r="I58" s="52"/>
      <c r="J58" s="64" t="e">
        <f t="shared" si="8"/>
        <v>#DIV/0!</v>
      </c>
      <c r="K58" s="25"/>
      <c r="L58" s="52"/>
      <c r="M58" s="64" t="e">
        <f t="shared" si="9"/>
        <v>#DIV/0!</v>
      </c>
      <c r="N58" s="25"/>
      <c r="O58" s="52"/>
      <c r="P58" s="64" t="e">
        <f t="shared" si="10"/>
        <v>#DIV/0!</v>
      </c>
      <c r="Q58" s="25"/>
      <c r="R58" s="52"/>
      <c r="S58" s="64" t="e">
        <f t="shared" si="11"/>
        <v>#DIV/0!</v>
      </c>
      <c r="T58" s="25"/>
      <c r="U58" s="52"/>
      <c r="V58" s="69" t="e">
        <f t="shared" si="12"/>
        <v>#DIV/0!</v>
      </c>
      <c r="W58" s="90"/>
      <c r="X58" s="227"/>
      <c r="Y58" s="228"/>
      <c r="Z58" s="233"/>
      <c r="AA58" s="234"/>
      <c r="AB58" s="115"/>
      <c r="AC58" s="219"/>
      <c r="AD58" s="220"/>
      <c r="AE58" s="220"/>
      <c r="AF58" s="220"/>
      <c r="AG58" s="220"/>
      <c r="AH58" s="220"/>
      <c r="AI58" s="221"/>
      <c r="AJ58" s="219"/>
      <c r="AK58" s="220"/>
      <c r="AL58" s="220"/>
      <c r="AM58" s="220"/>
      <c r="AN58" s="220"/>
      <c r="AO58" s="221"/>
    </row>
    <row r="59" spans="2:41" ht="18" customHeight="1" x14ac:dyDescent="0.15">
      <c r="B59" s="157" t="s">
        <v>33</v>
      </c>
      <c r="C59" s="157"/>
      <c r="D59" s="24"/>
      <c r="E59" s="25"/>
      <c r="F59" s="52"/>
      <c r="G59" s="64" t="e">
        <f t="shared" si="7"/>
        <v>#DIV/0!</v>
      </c>
      <c r="H59" s="25"/>
      <c r="I59" s="52"/>
      <c r="J59" s="64" t="e">
        <f t="shared" si="8"/>
        <v>#DIV/0!</v>
      </c>
      <c r="K59" s="25"/>
      <c r="L59" s="52"/>
      <c r="M59" s="64" t="e">
        <f t="shared" si="9"/>
        <v>#DIV/0!</v>
      </c>
      <c r="N59" s="25"/>
      <c r="O59" s="52"/>
      <c r="P59" s="64" t="e">
        <f t="shared" si="10"/>
        <v>#DIV/0!</v>
      </c>
      <c r="Q59" s="25"/>
      <c r="R59" s="52"/>
      <c r="S59" s="64" t="e">
        <f t="shared" si="11"/>
        <v>#DIV/0!</v>
      </c>
      <c r="T59" s="25"/>
      <c r="U59" s="52"/>
      <c r="V59" s="69" t="e">
        <f t="shared" si="12"/>
        <v>#DIV/0!</v>
      </c>
      <c r="W59" s="90"/>
      <c r="X59" s="229"/>
      <c r="Y59" s="230"/>
      <c r="Z59" s="235"/>
      <c r="AA59" s="236"/>
      <c r="AB59" s="114"/>
      <c r="AC59" s="222"/>
      <c r="AD59" s="223"/>
      <c r="AE59" s="223"/>
      <c r="AF59" s="223"/>
      <c r="AG59" s="223"/>
      <c r="AH59" s="223"/>
      <c r="AI59" s="224"/>
      <c r="AJ59" s="222"/>
      <c r="AK59" s="223"/>
      <c r="AL59" s="223"/>
      <c r="AM59" s="223"/>
      <c r="AN59" s="223"/>
      <c r="AO59" s="224"/>
    </row>
    <row r="60" spans="2:41" ht="18" customHeight="1" x14ac:dyDescent="0.15">
      <c r="B60" s="158" t="s">
        <v>34</v>
      </c>
      <c r="C60" s="158"/>
      <c r="D60" s="34">
        <f>D57+D58-D59</f>
        <v>0</v>
      </c>
      <c r="E60" s="35">
        <f>E57+E58-E59</f>
        <v>0</v>
      </c>
      <c r="F60" s="56">
        <f>F57+F58-F59</f>
        <v>0</v>
      </c>
      <c r="G60" s="66" t="e">
        <f t="shared" si="7"/>
        <v>#DIV/0!</v>
      </c>
      <c r="H60" s="35">
        <f>H57+H58-H59</f>
        <v>0</v>
      </c>
      <c r="I60" s="56">
        <f>I57+I58-I59</f>
        <v>0</v>
      </c>
      <c r="J60" s="66" t="e">
        <f t="shared" si="8"/>
        <v>#DIV/0!</v>
      </c>
      <c r="K60" s="35">
        <f>K57+K58-K59</f>
        <v>0</v>
      </c>
      <c r="L60" s="56">
        <f>L57+L58-L59</f>
        <v>0</v>
      </c>
      <c r="M60" s="66" t="e">
        <f t="shared" si="9"/>
        <v>#DIV/0!</v>
      </c>
      <c r="N60" s="35">
        <f>N57+N58-N59</f>
        <v>0</v>
      </c>
      <c r="O60" s="56">
        <f>O57+O58-O59</f>
        <v>0</v>
      </c>
      <c r="P60" s="66" t="e">
        <f t="shared" si="10"/>
        <v>#DIV/0!</v>
      </c>
      <c r="Q60" s="35">
        <f>Q57+Q58-Q59</f>
        <v>0</v>
      </c>
      <c r="R60" s="56">
        <f>R57+R58-R59</f>
        <v>0</v>
      </c>
      <c r="S60" s="66" t="e">
        <f t="shared" si="11"/>
        <v>#DIV/0!</v>
      </c>
      <c r="T60" s="35">
        <f>T57+T58-T59</f>
        <v>0</v>
      </c>
      <c r="U60" s="56">
        <f>U57+U58-U59</f>
        <v>0</v>
      </c>
      <c r="V60" s="71" t="e">
        <f t="shared" si="12"/>
        <v>#DIV/0!</v>
      </c>
      <c r="W60" s="90"/>
      <c r="X60" s="108" t="s">
        <v>84</v>
      </c>
      <c r="Y60" s="124"/>
      <c r="Z60" s="125"/>
      <c r="AA60" s="125"/>
      <c r="AB60" s="108"/>
      <c r="AC60" s="109"/>
      <c r="AD60" s="109"/>
      <c r="AE60" s="109"/>
      <c r="AF60" s="109"/>
      <c r="AG60" s="109"/>
      <c r="AH60" s="109"/>
      <c r="AI60" s="109"/>
      <c r="AJ60" s="109"/>
      <c r="AK60" s="109"/>
      <c r="AL60" s="109"/>
      <c r="AM60" s="109"/>
      <c r="AN60" s="109"/>
      <c r="AO60" s="109"/>
    </row>
    <row r="61" spans="2:41" ht="18" customHeight="1" x14ac:dyDescent="0.15">
      <c r="B61" s="9"/>
      <c r="C61" s="9"/>
      <c r="D61" s="9"/>
      <c r="E61" s="9"/>
      <c r="F61" s="9"/>
      <c r="G61" s="67"/>
      <c r="H61" s="9"/>
      <c r="I61" s="9"/>
      <c r="J61" s="67"/>
      <c r="K61" s="9"/>
      <c r="L61" s="9"/>
      <c r="M61" s="67"/>
      <c r="N61" s="9"/>
      <c r="O61" s="9"/>
      <c r="P61" s="67"/>
      <c r="Q61" s="9"/>
      <c r="R61" s="9"/>
      <c r="S61" s="67"/>
      <c r="T61" s="9"/>
      <c r="U61" s="9"/>
      <c r="V61" s="67"/>
      <c r="W61" s="90"/>
    </row>
    <row r="62" spans="2:41" ht="18" customHeight="1" x14ac:dyDescent="0.15">
      <c r="B62" s="153" t="s">
        <v>9</v>
      </c>
      <c r="C62" s="150"/>
      <c r="D62" s="38">
        <f>D63+D64-D65</f>
        <v>0</v>
      </c>
      <c r="E62" s="39">
        <f>E63+E64-E65</f>
        <v>0</v>
      </c>
      <c r="F62" s="57">
        <f>F63+F64-F65</f>
        <v>0</v>
      </c>
      <c r="G62" s="68" t="e">
        <f t="shared" ref="G62:G70" si="13">F62/E62</f>
        <v>#DIV/0!</v>
      </c>
      <c r="H62" s="39">
        <f>H63+H64-H65</f>
        <v>0</v>
      </c>
      <c r="I62" s="57">
        <f>I63+I64-I65</f>
        <v>0</v>
      </c>
      <c r="J62" s="68" t="e">
        <f t="shared" ref="J62:J70" si="14">I62/H62</f>
        <v>#DIV/0!</v>
      </c>
      <c r="K62" s="39">
        <f>K63+K64-K65</f>
        <v>0</v>
      </c>
      <c r="L62" s="57">
        <f>L63+L64-L65</f>
        <v>0</v>
      </c>
      <c r="M62" s="68" t="e">
        <f t="shared" ref="M62:M70" si="15">L62/K62</f>
        <v>#DIV/0!</v>
      </c>
      <c r="N62" s="39">
        <f>N63+N64-N65</f>
        <v>0</v>
      </c>
      <c r="O62" s="57">
        <f>O63+O64-O65</f>
        <v>0</v>
      </c>
      <c r="P62" s="68" t="e">
        <f t="shared" ref="P62:P70" si="16">O62/N62</f>
        <v>#DIV/0!</v>
      </c>
      <c r="Q62" s="39">
        <f>Q63+Q64-Q65</f>
        <v>0</v>
      </c>
      <c r="R62" s="57">
        <f>R63+R64-R65</f>
        <v>0</v>
      </c>
      <c r="S62" s="68" t="e">
        <f t="shared" ref="S62:S70" si="17">R62/Q62</f>
        <v>#DIV/0!</v>
      </c>
      <c r="T62" s="39">
        <f>T63+T64-T65</f>
        <v>0</v>
      </c>
      <c r="U62" s="57">
        <f>U63+U64-U65</f>
        <v>0</v>
      </c>
      <c r="V62" s="68" t="e">
        <f t="shared" ref="V62:V70" si="18">U62/T62</f>
        <v>#DIV/0!</v>
      </c>
      <c r="W62" s="90"/>
      <c r="X62" s="195"/>
      <c r="Y62" s="195"/>
      <c r="Z62" s="195"/>
      <c r="AA62" s="195"/>
      <c r="AB62" s="195"/>
      <c r="AC62" s="195"/>
      <c r="AD62" s="195"/>
      <c r="AE62" s="195"/>
      <c r="AF62" s="195"/>
      <c r="AG62" s="147"/>
      <c r="AH62" s="195"/>
      <c r="AI62" s="195"/>
      <c r="AJ62" s="195"/>
      <c r="AK62" s="195"/>
      <c r="AL62" s="195"/>
      <c r="AM62" s="195"/>
      <c r="AN62" s="195"/>
      <c r="AO62" s="195"/>
    </row>
    <row r="63" spans="2:41" ht="18" customHeight="1" x14ac:dyDescent="0.15">
      <c r="B63" s="37"/>
      <c r="C63" s="12" t="s">
        <v>20</v>
      </c>
      <c r="D63" s="10"/>
      <c r="E63" s="26"/>
      <c r="F63" s="54"/>
      <c r="G63" s="72" t="e">
        <f t="shared" si="13"/>
        <v>#DIV/0!</v>
      </c>
      <c r="H63" s="26"/>
      <c r="I63" s="54"/>
      <c r="J63" s="72" t="e">
        <f t="shared" si="14"/>
        <v>#DIV/0!</v>
      </c>
      <c r="K63" s="26"/>
      <c r="L63" s="54"/>
      <c r="M63" s="72" t="e">
        <f t="shared" si="15"/>
        <v>#DIV/0!</v>
      </c>
      <c r="N63" s="26"/>
      <c r="O63" s="54"/>
      <c r="P63" s="72" t="e">
        <f t="shared" si="16"/>
        <v>#DIV/0!</v>
      </c>
      <c r="Q63" s="26"/>
      <c r="R63" s="54"/>
      <c r="S63" s="72" t="e">
        <f t="shared" si="17"/>
        <v>#DIV/0!</v>
      </c>
      <c r="T63" s="26"/>
      <c r="U63" s="54"/>
      <c r="V63" s="72" t="e">
        <f t="shared" si="18"/>
        <v>#DIV/0!</v>
      </c>
      <c r="W63" s="90"/>
      <c r="X63" s="195"/>
      <c r="Y63" s="195"/>
      <c r="Z63" s="195"/>
      <c r="AA63" s="195"/>
      <c r="AB63" s="195"/>
      <c r="AC63" s="195"/>
      <c r="AD63" s="195"/>
      <c r="AE63" s="195"/>
      <c r="AF63" s="195"/>
      <c r="AG63" s="147"/>
      <c r="AH63" s="195"/>
      <c r="AI63" s="195"/>
      <c r="AJ63" s="195"/>
      <c r="AK63" s="195"/>
      <c r="AL63" s="195"/>
      <c r="AM63" s="195"/>
      <c r="AN63" s="195"/>
      <c r="AO63" s="195"/>
    </row>
    <row r="64" spans="2:41" ht="18" customHeight="1" x14ac:dyDescent="0.15">
      <c r="B64" s="36"/>
      <c r="C64" s="4" t="s">
        <v>91</v>
      </c>
      <c r="D64" s="4"/>
      <c r="E64" s="16"/>
      <c r="F64" s="48"/>
      <c r="G64" s="73" t="e">
        <f t="shared" si="13"/>
        <v>#DIV/0!</v>
      </c>
      <c r="H64" s="16"/>
      <c r="I64" s="48"/>
      <c r="J64" s="73" t="e">
        <f t="shared" si="14"/>
        <v>#DIV/0!</v>
      </c>
      <c r="K64" s="16"/>
      <c r="L64" s="48"/>
      <c r="M64" s="73" t="e">
        <f t="shared" si="15"/>
        <v>#DIV/0!</v>
      </c>
      <c r="N64" s="16"/>
      <c r="O64" s="48"/>
      <c r="P64" s="73" t="e">
        <f t="shared" si="16"/>
        <v>#DIV/0!</v>
      </c>
      <c r="Q64" s="16"/>
      <c r="R64" s="48"/>
      <c r="S64" s="73" t="e">
        <f t="shared" si="17"/>
        <v>#DIV/0!</v>
      </c>
      <c r="T64" s="16"/>
      <c r="U64" s="48"/>
      <c r="V64" s="73" t="e">
        <f t="shared" si="18"/>
        <v>#DIV/0!</v>
      </c>
      <c r="W64" s="90"/>
      <c r="X64" s="148"/>
      <c r="Y64" s="193"/>
      <c r="Z64" s="193"/>
      <c r="AA64" s="193"/>
      <c r="AB64" s="193"/>
      <c r="AC64" s="193"/>
      <c r="AD64" s="193"/>
      <c r="AE64" s="193"/>
      <c r="AF64" s="193"/>
      <c r="AG64" s="147"/>
      <c r="AH64" s="194"/>
      <c r="AI64" s="194"/>
      <c r="AJ64" s="194"/>
      <c r="AK64" s="194"/>
      <c r="AL64" s="194"/>
      <c r="AM64" s="194"/>
      <c r="AN64" s="194"/>
      <c r="AO64" s="194"/>
    </row>
    <row r="65" spans="2:41" ht="18" customHeight="1" x14ac:dyDescent="0.15">
      <c r="B65" s="36"/>
      <c r="C65" s="5" t="s">
        <v>37</v>
      </c>
      <c r="D65" s="14"/>
      <c r="E65" s="82"/>
      <c r="F65" s="83"/>
      <c r="G65" s="77" t="e">
        <f t="shared" si="13"/>
        <v>#DIV/0!</v>
      </c>
      <c r="H65" s="82"/>
      <c r="I65" s="83"/>
      <c r="J65" s="77" t="e">
        <f t="shared" si="14"/>
        <v>#DIV/0!</v>
      </c>
      <c r="K65" s="82"/>
      <c r="L65" s="83"/>
      <c r="M65" s="77" t="e">
        <f t="shared" si="15"/>
        <v>#DIV/0!</v>
      </c>
      <c r="N65" s="82"/>
      <c r="O65" s="83"/>
      <c r="P65" s="77" t="e">
        <f t="shared" si="16"/>
        <v>#DIV/0!</v>
      </c>
      <c r="Q65" s="82"/>
      <c r="R65" s="83"/>
      <c r="S65" s="77" t="e">
        <f t="shared" si="17"/>
        <v>#DIV/0!</v>
      </c>
      <c r="T65" s="82"/>
      <c r="U65" s="83"/>
      <c r="V65" s="77" t="e">
        <f t="shared" si="18"/>
        <v>#DIV/0!</v>
      </c>
      <c r="W65" s="90"/>
      <c r="X65" s="148"/>
      <c r="Y65" s="193"/>
      <c r="Z65" s="193"/>
      <c r="AA65" s="193"/>
      <c r="AB65" s="193"/>
      <c r="AC65" s="193"/>
      <c r="AD65" s="193"/>
      <c r="AE65" s="193"/>
      <c r="AF65" s="193"/>
      <c r="AG65" s="147"/>
      <c r="AH65" s="194"/>
      <c r="AI65" s="194"/>
      <c r="AJ65" s="196"/>
      <c r="AK65" s="196"/>
      <c r="AL65" s="196"/>
      <c r="AM65" s="196"/>
      <c r="AN65" s="196"/>
      <c r="AO65" s="196"/>
    </row>
    <row r="66" spans="2:41" ht="18" customHeight="1" x14ac:dyDescent="0.15">
      <c r="B66" s="154" t="s">
        <v>23</v>
      </c>
      <c r="C66" s="155"/>
      <c r="D66" s="133" t="e">
        <f>IF(D62&gt;0,"算定不要",IF(D67&lt;0,"算定不能",-D62/D67))</f>
        <v>#DIV/0!</v>
      </c>
      <c r="E66" s="41" t="e">
        <f>IF(E62&gt;0,"算定不要",IF(E67&lt;0,"算定不能",-E62/E67))</f>
        <v>#DIV/0!</v>
      </c>
      <c r="F66" s="59" t="e">
        <f>IF(F62&gt;0,"算定不要",IF(F67&lt;0,"算定不能",-F62/F67))</f>
        <v>#DIV/0!</v>
      </c>
      <c r="G66" s="68" t="e">
        <f t="shared" si="13"/>
        <v>#DIV/0!</v>
      </c>
      <c r="H66" s="41" t="e">
        <f>IF(H62&gt;0,"算定不要",IF(H67&lt;0,"算定不能",-H62/H67))</f>
        <v>#DIV/0!</v>
      </c>
      <c r="I66" s="59" t="e">
        <f>IF(I62&gt;0,"算定不要",IF(I67&lt;0,"算定不能",-I62/I67))</f>
        <v>#DIV/0!</v>
      </c>
      <c r="J66" s="68" t="e">
        <f t="shared" si="14"/>
        <v>#DIV/0!</v>
      </c>
      <c r="K66" s="41" t="e">
        <f>IF(K62&gt;0,"算定不要",IF(K67&lt;0,"算定不能",-K62/K67))</f>
        <v>#DIV/0!</v>
      </c>
      <c r="L66" s="59" t="e">
        <f>IF(L62&gt;0,"算定不要",IF(L67&lt;0,"算定不能",-L62/L67))</f>
        <v>#DIV/0!</v>
      </c>
      <c r="M66" s="68" t="e">
        <f t="shared" si="15"/>
        <v>#DIV/0!</v>
      </c>
      <c r="N66" s="41" t="e">
        <f>IF(N62&gt;0,"算定不要",IF(N67&lt;0,"算定不能",-N62/N67))</f>
        <v>#DIV/0!</v>
      </c>
      <c r="O66" s="59" t="e">
        <f>IF(O62&gt;0,"算定不要",IF(O67&lt;0,"算定不能",-O62/O67))</f>
        <v>#DIV/0!</v>
      </c>
      <c r="P66" s="68" t="e">
        <f t="shared" si="16"/>
        <v>#DIV/0!</v>
      </c>
      <c r="Q66" s="41" t="e">
        <f>IF(Q62&gt;0,"算定不要",IF(Q67&lt;0,"算定不能",-Q62/Q67))</f>
        <v>#DIV/0!</v>
      </c>
      <c r="R66" s="59" t="e">
        <f>IF(R62&gt;0,"算定不要",IF(R67&lt;0,"算定不能",-R62/R67))</f>
        <v>#DIV/0!</v>
      </c>
      <c r="S66" s="68" t="e">
        <f t="shared" si="17"/>
        <v>#DIV/0!</v>
      </c>
      <c r="T66" s="41" t="e">
        <f>IF(T62&gt;0,"算定不要",IF(T67&lt;0,"算定不能",-T62/T67))</f>
        <v>#DIV/0!</v>
      </c>
      <c r="U66" s="59" t="e">
        <f>IF(U62&gt;0,"算定不要",IF(U67&lt;0,"算定不能",-U62/U67))</f>
        <v>#DIV/0!</v>
      </c>
      <c r="V66" s="68" t="e">
        <f>U66/T66</f>
        <v>#DIV/0!</v>
      </c>
      <c r="W66" s="90"/>
      <c r="X66" s="148"/>
      <c r="Y66" s="193"/>
      <c r="Z66" s="193"/>
      <c r="AA66" s="193"/>
      <c r="AB66" s="193"/>
      <c r="AC66" s="193"/>
      <c r="AD66" s="193"/>
      <c r="AE66" s="193"/>
      <c r="AF66" s="193"/>
      <c r="AG66" s="147"/>
      <c r="AH66" s="194"/>
      <c r="AI66" s="194"/>
      <c r="AJ66" s="196"/>
      <c r="AK66" s="196"/>
      <c r="AL66" s="196"/>
      <c r="AM66" s="196"/>
      <c r="AN66" s="196"/>
      <c r="AO66" s="196"/>
    </row>
    <row r="67" spans="2:41" ht="18" customHeight="1" x14ac:dyDescent="0.15">
      <c r="B67" s="153" t="s">
        <v>46</v>
      </c>
      <c r="C67" s="153"/>
      <c r="D67" s="42">
        <f>D68+D69</f>
        <v>0</v>
      </c>
      <c r="E67" s="43">
        <f>E68+E69</f>
        <v>0</v>
      </c>
      <c r="F67" s="60">
        <f>F68+F69</f>
        <v>0</v>
      </c>
      <c r="G67" s="68" t="e">
        <f t="shared" si="13"/>
        <v>#DIV/0!</v>
      </c>
      <c r="H67" s="43">
        <f>H68+H69</f>
        <v>0</v>
      </c>
      <c r="I67" s="60">
        <f>I68+I69</f>
        <v>0</v>
      </c>
      <c r="J67" s="68" t="e">
        <f t="shared" si="14"/>
        <v>#DIV/0!</v>
      </c>
      <c r="K67" s="43">
        <f>K68+K69</f>
        <v>0</v>
      </c>
      <c r="L67" s="60">
        <f>L68+L69</f>
        <v>0</v>
      </c>
      <c r="M67" s="68" t="e">
        <f t="shared" si="15"/>
        <v>#DIV/0!</v>
      </c>
      <c r="N67" s="43">
        <f>N68+N69</f>
        <v>0</v>
      </c>
      <c r="O67" s="60">
        <f>O68+O69</f>
        <v>0</v>
      </c>
      <c r="P67" s="68" t="e">
        <f t="shared" si="16"/>
        <v>#DIV/0!</v>
      </c>
      <c r="Q67" s="43">
        <f>Q68+Q69</f>
        <v>0</v>
      </c>
      <c r="R67" s="60">
        <f>R68+R69</f>
        <v>0</v>
      </c>
      <c r="S67" s="68" t="e">
        <f t="shared" si="17"/>
        <v>#DIV/0!</v>
      </c>
      <c r="T67" s="43">
        <f>T68+T69</f>
        <v>0</v>
      </c>
      <c r="U67" s="60">
        <f>U68+U69</f>
        <v>0</v>
      </c>
      <c r="V67" s="68" t="e">
        <f>U67/T67</f>
        <v>#DIV/0!</v>
      </c>
      <c r="W67" s="90"/>
      <c r="X67" s="148"/>
      <c r="Y67" s="193"/>
      <c r="Z67" s="193"/>
      <c r="AA67" s="193"/>
      <c r="AB67" s="193"/>
      <c r="AC67" s="193"/>
      <c r="AD67" s="193"/>
      <c r="AE67" s="193"/>
      <c r="AF67" s="193"/>
      <c r="AG67" s="147"/>
      <c r="AH67" s="194"/>
      <c r="AI67" s="194"/>
      <c r="AJ67" s="196"/>
      <c r="AK67" s="196"/>
      <c r="AL67" s="196"/>
      <c r="AM67" s="196"/>
      <c r="AN67" s="196"/>
      <c r="AO67" s="196"/>
    </row>
    <row r="68" spans="2:41" ht="18" customHeight="1" x14ac:dyDescent="0.15">
      <c r="B68" s="37"/>
      <c r="C68" s="13" t="s">
        <v>18</v>
      </c>
      <c r="D68" s="10"/>
      <c r="E68" s="26"/>
      <c r="F68" s="54"/>
      <c r="G68" s="72" t="e">
        <f t="shared" si="13"/>
        <v>#DIV/0!</v>
      </c>
      <c r="H68" s="26"/>
      <c r="I68" s="54"/>
      <c r="J68" s="72" t="e">
        <f t="shared" si="14"/>
        <v>#DIV/0!</v>
      </c>
      <c r="K68" s="26"/>
      <c r="L68" s="54"/>
      <c r="M68" s="72" t="e">
        <f t="shared" si="15"/>
        <v>#DIV/0!</v>
      </c>
      <c r="N68" s="26"/>
      <c r="O68" s="54"/>
      <c r="P68" s="72" t="e">
        <f t="shared" si="16"/>
        <v>#DIV/0!</v>
      </c>
      <c r="Q68" s="26"/>
      <c r="R68" s="54"/>
      <c r="S68" s="72" t="e">
        <f t="shared" si="17"/>
        <v>#DIV/0!</v>
      </c>
      <c r="T68" s="26"/>
      <c r="U68" s="54"/>
      <c r="V68" s="72" t="e">
        <f t="shared" si="18"/>
        <v>#DIV/0!</v>
      </c>
      <c r="W68" s="90"/>
      <c r="X68" s="148"/>
      <c r="Y68" s="193"/>
      <c r="Z68" s="193"/>
      <c r="AA68" s="193"/>
      <c r="AB68" s="193"/>
      <c r="AC68" s="193"/>
      <c r="AD68" s="193"/>
      <c r="AE68" s="193"/>
      <c r="AF68" s="193"/>
      <c r="AG68" s="147"/>
      <c r="AH68" s="194"/>
      <c r="AI68" s="194"/>
      <c r="AJ68" s="196"/>
      <c r="AK68" s="196"/>
      <c r="AL68" s="196"/>
      <c r="AM68" s="196"/>
      <c r="AN68" s="196"/>
      <c r="AO68" s="196"/>
    </row>
    <row r="69" spans="2:41" ht="18" customHeight="1" x14ac:dyDescent="0.15">
      <c r="B69" s="36"/>
      <c r="C69" s="14" t="s">
        <v>91</v>
      </c>
      <c r="D69" s="14"/>
      <c r="E69" s="28"/>
      <c r="F69" s="58"/>
      <c r="G69" s="74" t="e">
        <f t="shared" si="13"/>
        <v>#DIV/0!</v>
      </c>
      <c r="H69" s="28"/>
      <c r="I69" s="58"/>
      <c r="J69" s="74" t="e">
        <f t="shared" si="14"/>
        <v>#DIV/0!</v>
      </c>
      <c r="K69" s="28"/>
      <c r="L69" s="58"/>
      <c r="M69" s="74" t="e">
        <f t="shared" si="15"/>
        <v>#DIV/0!</v>
      </c>
      <c r="N69" s="28"/>
      <c r="O69" s="58"/>
      <c r="P69" s="74" t="e">
        <f t="shared" si="16"/>
        <v>#DIV/0!</v>
      </c>
      <c r="Q69" s="28"/>
      <c r="R69" s="58"/>
      <c r="S69" s="74" t="e">
        <f t="shared" si="17"/>
        <v>#DIV/0!</v>
      </c>
      <c r="T69" s="28"/>
      <c r="U69" s="58"/>
      <c r="V69" s="74" t="e">
        <f t="shared" si="18"/>
        <v>#DIV/0!</v>
      </c>
      <c r="W69" s="90"/>
      <c r="X69" s="148"/>
      <c r="Y69" s="193"/>
      <c r="Z69" s="193"/>
      <c r="AA69" s="193"/>
      <c r="AB69" s="193"/>
      <c r="AC69" s="193"/>
      <c r="AD69" s="193"/>
      <c r="AE69" s="193"/>
      <c r="AF69" s="193"/>
      <c r="AG69" s="147"/>
      <c r="AH69" s="194"/>
      <c r="AI69" s="194"/>
      <c r="AJ69" s="196"/>
      <c r="AK69" s="196"/>
      <c r="AL69" s="196"/>
      <c r="AM69" s="196"/>
      <c r="AN69" s="196"/>
      <c r="AO69" s="196"/>
    </row>
    <row r="70" spans="2:41" ht="18" customHeight="1" x14ac:dyDescent="0.15">
      <c r="B70" s="153" t="s">
        <v>10</v>
      </c>
      <c r="C70" s="153"/>
      <c r="D70" s="38">
        <f>SUM(D71:D72)</f>
        <v>0</v>
      </c>
      <c r="E70" s="38">
        <f>SUM(E71:E72)</f>
        <v>0</v>
      </c>
      <c r="F70" s="38">
        <f>SUM(F71:F72)</f>
        <v>0</v>
      </c>
      <c r="G70" s="68" t="e">
        <f t="shared" si="13"/>
        <v>#DIV/0!</v>
      </c>
      <c r="H70" s="40">
        <f>SUM(H71:H72)</f>
        <v>0</v>
      </c>
      <c r="I70" s="129">
        <f>SUM(I71:I72)</f>
        <v>0</v>
      </c>
      <c r="J70" s="128" t="e">
        <f t="shared" si="14"/>
        <v>#DIV/0!</v>
      </c>
      <c r="K70" s="40">
        <f>SUM(K71:K72)</f>
        <v>0</v>
      </c>
      <c r="L70" s="129">
        <f>SUM(L71:L72)</f>
        <v>0</v>
      </c>
      <c r="M70" s="68" t="e">
        <f t="shared" si="15"/>
        <v>#DIV/0!</v>
      </c>
      <c r="N70" s="40">
        <f>SUM(N71:N72)</f>
        <v>0</v>
      </c>
      <c r="O70" s="129">
        <f>SUM(O71:O72)</f>
        <v>0</v>
      </c>
      <c r="P70" s="68" t="e">
        <f t="shared" si="16"/>
        <v>#DIV/0!</v>
      </c>
      <c r="Q70" s="40">
        <f>SUM(Q71:Q72)</f>
        <v>0</v>
      </c>
      <c r="R70" s="129">
        <f>SUM(R71:R72)</f>
        <v>0</v>
      </c>
      <c r="S70" s="68" t="e">
        <f t="shared" si="17"/>
        <v>#DIV/0!</v>
      </c>
      <c r="T70" s="40">
        <f>SUM(T71:T72)</f>
        <v>0</v>
      </c>
      <c r="U70" s="129">
        <f>SUM(U71:U72)</f>
        <v>0</v>
      </c>
      <c r="V70" s="68" t="e">
        <f t="shared" si="18"/>
        <v>#DIV/0!</v>
      </c>
      <c r="W70" s="90"/>
      <c r="X70" s="148"/>
      <c r="Y70" s="193"/>
      <c r="Z70" s="193"/>
      <c r="AA70" s="193"/>
      <c r="AB70" s="193"/>
      <c r="AC70" s="193"/>
      <c r="AD70" s="193"/>
      <c r="AE70" s="193"/>
      <c r="AF70" s="193"/>
      <c r="AG70" s="147"/>
      <c r="AH70" s="194"/>
      <c r="AI70" s="194"/>
      <c r="AJ70" s="196"/>
      <c r="AK70" s="196"/>
      <c r="AL70" s="196"/>
      <c r="AM70" s="196"/>
      <c r="AN70" s="196"/>
      <c r="AO70" s="196"/>
    </row>
    <row r="71" spans="2:41" ht="18" customHeight="1" x14ac:dyDescent="0.15">
      <c r="B71" s="126"/>
      <c r="C71" s="10" t="s">
        <v>87</v>
      </c>
      <c r="D71" s="10"/>
      <c r="E71" s="26"/>
      <c r="F71" s="54"/>
      <c r="G71" s="72" t="e">
        <f>F71/E71</f>
        <v>#DIV/0!</v>
      </c>
      <c r="H71" s="26"/>
      <c r="I71" s="54"/>
      <c r="J71" s="72" t="e">
        <f>I71/H71</f>
        <v>#DIV/0!</v>
      </c>
      <c r="K71" s="26"/>
      <c r="L71" s="54"/>
      <c r="M71" s="72" t="e">
        <f>L71/K71</f>
        <v>#DIV/0!</v>
      </c>
      <c r="N71" s="26"/>
      <c r="O71" s="54"/>
      <c r="P71" s="72" t="e">
        <f>O71/N71</f>
        <v>#DIV/0!</v>
      </c>
      <c r="Q71" s="26"/>
      <c r="R71" s="54"/>
      <c r="S71" s="72" t="e">
        <f>R71/Q71</f>
        <v>#DIV/0!</v>
      </c>
      <c r="T71" s="26"/>
      <c r="U71" s="54"/>
      <c r="V71" s="72" t="e">
        <f>U71/T71</f>
        <v>#DIV/0!</v>
      </c>
      <c r="W71" s="90"/>
      <c r="X71" s="148"/>
      <c r="Y71" s="193"/>
      <c r="Z71" s="193"/>
      <c r="AA71" s="193"/>
      <c r="AB71" s="193"/>
      <c r="AC71" s="193"/>
      <c r="AD71" s="193"/>
      <c r="AE71" s="193"/>
      <c r="AF71" s="193"/>
      <c r="AG71" s="147"/>
      <c r="AH71" s="194"/>
      <c r="AI71" s="194"/>
      <c r="AJ71" s="196"/>
      <c r="AK71" s="196"/>
      <c r="AL71" s="196"/>
      <c r="AM71" s="196"/>
      <c r="AN71" s="196"/>
      <c r="AO71" s="196"/>
    </row>
    <row r="72" spans="2:41" ht="18" customHeight="1" x14ac:dyDescent="0.15">
      <c r="B72" s="126"/>
      <c r="C72" s="5" t="s">
        <v>88</v>
      </c>
      <c r="D72" s="5"/>
      <c r="E72" s="17"/>
      <c r="F72" s="49"/>
      <c r="G72" s="138" t="e">
        <f>F72/E72</f>
        <v>#DIV/0!</v>
      </c>
      <c r="H72" s="17"/>
      <c r="I72" s="49"/>
      <c r="J72" s="138" t="e">
        <f>I72/H72</f>
        <v>#DIV/0!</v>
      </c>
      <c r="K72" s="17"/>
      <c r="L72" s="49"/>
      <c r="M72" s="138" t="e">
        <f>L72/K72</f>
        <v>#DIV/0!</v>
      </c>
      <c r="N72" s="17"/>
      <c r="O72" s="49"/>
      <c r="P72" s="138" t="e">
        <f>O72/N72</f>
        <v>#DIV/0!</v>
      </c>
      <c r="Q72" s="17"/>
      <c r="R72" s="49"/>
      <c r="S72" s="138" t="e">
        <f>R72/Q72</f>
        <v>#DIV/0!</v>
      </c>
      <c r="T72" s="17"/>
      <c r="U72" s="49"/>
      <c r="V72" s="138" t="e">
        <f>U72/T72</f>
        <v>#DIV/0!</v>
      </c>
      <c r="W72" s="90"/>
      <c r="X72" s="148"/>
      <c r="Y72" s="193"/>
      <c r="Z72" s="193"/>
      <c r="AA72" s="193"/>
      <c r="AB72" s="193"/>
      <c r="AC72" s="193"/>
      <c r="AD72" s="193"/>
      <c r="AE72" s="193"/>
      <c r="AF72" s="193"/>
      <c r="AG72" s="147"/>
      <c r="AH72" s="194"/>
      <c r="AI72" s="194"/>
      <c r="AJ72" s="196"/>
      <c r="AK72" s="196"/>
      <c r="AL72" s="196"/>
      <c r="AM72" s="196"/>
      <c r="AN72" s="196"/>
      <c r="AO72" s="196"/>
    </row>
    <row r="73" spans="2:41" ht="18" customHeight="1" x14ac:dyDescent="0.15">
      <c r="B73" s="139" t="s">
        <v>89</v>
      </c>
      <c r="C73" s="140"/>
      <c r="D73" s="1"/>
      <c r="E73" s="15"/>
      <c r="F73" s="141"/>
      <c r="G73" s="142"/>
      <c r="H73" s="15"/>
      <c r="I73" s="141"/>
      <c r="J73" s="142"/>
      <c r="K73" s="15"/>
      <c r="L73" s="141"/>
      <c r="M73" s="142"/>
      <c r="N73" s="15"/>
      <c r="O73" s="141"/>
      <c r="P73" s="142"/>
      <c r="Q73" s="15"/>
      <c r="R73" s="141"/>
      <c r="S73" s="142"/>
      <c r="T73" s="15"/>
      <c r="U73" s="141"/>
      <c r="V73" s="142"/>
      <c r="W73" s="90"/>
      <c r="X73" s="148"/>
      <c r="Y73" s="193"/>
      <c r="Z73" s="193"/>
      <c r="AA73" s="193"/>
      <c r="AB73" s="193"/>
      <c r="AC73" s="193"/>
      <c r="AD73" s="193"/>
      <c r="AE73" s="193"/>
      <c r="AF73" s="193"/>
      <c r="AG73" s="147"/>
      <c r="AH73" s="194"/>
      <c r="AI73" s="194"/>
      <c r="AJ73" s="196"/>
      <c r="AK73" s="196"/>
      <c r="AL73" s="196"/>
      <c r="AM73" s="196"/>
      <c r="AN73" s="196"/>
      <c r="AO73" s="196"/>
    </row>
    <row r="74" spans="2:41" ht="18" customHeight="1" x14ac:dyDescent="0.15">
      <c r="B74" s="131"/>
      <c r="C74" s="130" t="s">
        <v>47</v>
      </c>
      <c r="D74" s="4"/>
      <c r="E74" s="16"/>
      <c r="F74" s="48"/>
      <c r="G74" s="132"/>
      <c r="H74" s="16"/>
      <c r="I74" s="48"/>
      <c r="J74" s="132"/>
      <c r="K74" s="16"/>
      <c r="L74" s="48"/>
      <c r="M74" s="132"/>
      <c r="N74" s="16"/>
      <c r="O74" s="48"/>
      <c r="P74" s="132"/>
      <c r="Q74" s="16"/>
      <c r="R74" s="48"/>
      <c r="S74" s="132"/>
      <c r="T74" s="16"/>
      <c r="U74" s="48"/>
      <c r="V74" s="132"/>
      <c r="W74" s="90"/>
      <c r="X74" s="148"/>
      <c r="Y74" s="193"/>
      <c r="Z74" s="193"/>
      <c r="AA74" s="193"/>
      <c r="AB74" s="193"/>
      <c r="AC74" s="193"/>
      <c r="AD74" s="193"/>
      <c r="AE74" s="193"/>
      <c r="AF74" s="193"/>
      <c r="AG74" s="147"/>
      <c r="AH74" s="194"/>
      <c r="AI74" s="194"/>
      <c r="AJ74" s="196"/>
      <c r="AK74" s="196"/>
      <c r="AL74" s="196"/>
      <c r="AM74" s="196"/>
      <c r="AN74" s="196"/>
      <c r="AO74" s="196"/>
    </row>
    <row r="75" spans="2:41" ht="18" customHeight="1" x14ac:dyDescent="0.15">
      <c r="B75" s="131"/>
      <c r="C75" s="130" t="s">
        <v>48</v>
      </c>
      <c r="D75" s="4"/>
      <c r="E75" s="16"/>
      <c r="F75" s="48"/>
      <c r="G75" s="132"/>
      <c r="H75" s="16"/>
      <c r="I75" s="48"/>
      <c r="J75" s="132"/>
      <c r="K75" s="16"/>
      <c r="L75" s="48"/>
      <c r="M75" s="132"/>
      <c r="N75" s="16"/>
      <c r="O75" s="48"/>
      <c r="P75" s="132"/>
      <c r="Q75" s="16"/>
      <c r="R75" s="48"/>
      <c r="S75" s="132"/>
      <c r="T75" s="16"/>
      <c r="U75" s="48"/>
      <c r="V75" s="132"/>
      <c r="W75" s="90"/>
      <c r="X75" s="148"/>
      <c r="Y75" s="193"/>
      <c r="Z75" s="193"/>
      <c r="AA75" s="193"/>
      <c r="AB75" s="193"/>
      <c r="AC75" s="193"/>
      <c r="AD75" s="193"/>
      <c r="AE75" s="193"/>
      <c r="AF75" s="193"/>
      <c r="AG75" s="147"/>
      <c r="AH75" s="194"/>
      <c r="AI75" s="194"/>
      <c r="AJ75" s="196"/>
      <c r="AK75" s="196"/>
      <c r="AL75" s="196"/>
      <c r="AM75" s="196"/>
      <c r="AN75" s="196"/>
      <c r="AO75" s="196"/>
    </row>
    <row r="76" spans="2:41" ht="18" customHeight="1" x14ac:dyDescent="0.15">
      <c r="B76" s="134"/>
      <c r="C76" s="135" t="s">
        <v>49</v>
      </c>
      <c r="D76" s="5"/>
      <c r="E76" s="17"/>
      <c r="F76" s="49"/>
      <c r="G76" s="143"/>
      <c r="H76" s="17"/>
      <c r="I76" s="49"/>
      <c r="J76" s="143"/>
      <c r="K76" s="17"/>
      <c r="L76" s="49"/>
      <c r="M76" s="143"/>
      <c r="N76" s="17"/>
      <c r="O76" s="49"/>
      <c r="P76" s="143"/>
      <c r="Q76" s="17"/>
      <c r="R76" s="49"/>
      <c r="S76" s="143"/>
      <c r="T76" s="17"/>
      <c r="U76" s="49"/>
      <c r="V76" s="143"/>
      <c r="W76" s="90"/>
      <c r="X76" s="194"/>
      <c r="Y76" s="193"/>
      <c r="Z76" s="193"/>
      <c r="AA76" s="193"/>
      <c r="AB76" s="193"/>
      <c r="AC76" s="193"/>
      <c r="AD76" s="193"/>
      <c r="AE76" s="193"/>
      <c r="AF76" s="193"/>
      <c r="AG76" s="147"/>
      <c r="AH76" s="194"/>
      <c r="AI76" s="194"/>
      <c r="AJ76" s="196"/>
      <c r="AK76" s="196"/>
      <c r="AL76" s="196"/>
      <c r="AM76" s="196"/>
      <c r="AN76" s="196"/>
      <c r="AO76" s="196"/>
    </row>
    <row r="77" spans="2:41" ht="18" customHeight="1" x14ac:dyDescent="0.15">
      <c r="B77" s="136"/>
      <c r="C77" s="137" t="s">
        <v>90</v>
      </c>
      <c r="D77" s="38">
        <f>D70-SUM(D73:D76)</f>
        <v>0</v>
      </c>
      <c r="E77" s="39">
        <f>E70-SUM(E73:E76)</f>
        <v>0</v>
      </c>
      <c r="F77" s="57">
        <f>F70-SUM(F73:F76)</f>
        <v>0</v>
      </c>
      <c r="G77" s="68" t="e">
        <f>F77/E77</f>
        <v>#DIV/0!</v>
      </c>
      <c r="H77" s="39">
        <f>H70-SUM(H73:H76)</f>
        <v>0</v>
      </c>
      <c r="I77" s="57">
        <f>I70-SUM(I73:I76)</f>
        <v>0</v>
      </c>
      <c r="J77" s="68" t="e">
        <f>I77/H77</f>
        <v>#DIV/0!</v>
      </c>
      <c r="K77" s="39">
        <f>K70-SUM(K73:K76)</f>
        <v>0</v>
      </c>
      <c r="L77" s="57">
        <f>L70-SUM(L73:L76)</f>
        <v>0</v>
      </c>
      <c r="M77" s="68" t="e">
        <f>L77/K77</f>
        <v>#DIV/0!</v>
      </c>
      <c r="N77" s="39">
        <f>N70-SUM(N73:N76)</f>
        <v>0</v>
      </c>
      <c r="O77" s="57">
        <f>O70-SUM(O73:O76)</f>
        <v>0</v>
      </c>
      <c r="P77" s="68" t="e">
        <f>O77/N77</f>
        <v>#DIV/0!</v>
      </c>
      <c r="Q77" s="39">
        <f>Q70-SUM(Q73:Q76)</f>
        <v>0</v>
      </c>
      <c r="R77" s="57">
        <f>R70-SUM(R73:R76)</f>
        <v>0</v>
      </c>
      <c r="S77" s="68" t="e">
        <f>R77/Q77</f>
        <v>#DIV/0!</v>
      </c>
      <c r="T77" s="39">
        <f>T70-SUM(T73:T76)</f>
        <v>0</v>
      </c>
      <c r="U77" s="57">
        <f>U70-SUM(U73:U76)</f>
        <v>0</v>
      </c>
      <c r="V77" s="68" t="e">
        <f>U77/T77</f>
        <v>#DIV/0!</v>
      </c>
      <c r="W77" s="90"/>
      <c r="X77" s="194"/>
      <c r="Y77" s="196"/>
      <c r="Z77" s="196"/>
      <c r="AA77" s="196"/>
      <c r="AB77" s="196"/>
      <c r="AC77" s="196"/>
      <c r="AD77" s="196"/>
      <c r="AE77" s="196"/>
      <c r="AF77" s="196"/>
      <c r="AG77" s="147"/>
      <c r="AH77" s="194"/>
      <c r="AI77" s="194"/>
      <c r="AJ77" s="196"/>
      <c r="AK77" s="196"/>
      <c r="AL77" s="196"/>
      <c r="AM77" s="196"/>
      <c r="AN77" s="196"/>
      <c r="AO77" s="196"/>
    </row>
    <row r="78" spans="2:41" ht="18" customHeight="1" x14ac:dyDescent="0.15">
      <c r="B78" s="151" t="s">
        <v>22</v>
      </c>
      <c r="C78" s="152"/>
      <c r="D78" s="24"/>
      <c r="E78" s="25"/>
      <c r="F78" s="52"/>
      <c r="G78" s="69" t="e">
        <f>F78/E78</f>
        <v>#DIV/0!</v>
      </c>
      <c r="H78" s="25"/>
      <c r="I78" s="52"/>
      <c r="J78" s="69" t="e">
        <f>I78/H78</f>
        <v>#DIV/0!</v>
      </c>
      <c r="K78" s="25"/>
      <c r="L78" s="52"/>
      <c r="M78" s="69" t="e">
        <f>L78/K78</f>
        <v>#DIV/0!</v>
      </c>
      <c r="N78" s="25"/>
      <c r="O78" s="52"/>
      <c r="P78" s="69" t="e">
        <f>O78/N78</f>
        <v>#DIV/0!</v>
      </c>
      <c r="Q78" s="25"/>
      <c r="R78" s="52"/>
      <c r="S78" s="69" t="e">
        <f>R78/Q78</f>
        <v>#DIV/0!</v>
      </c>
      <c r="T78" s="25"/>
      <c r="U78" s="52"/>
      <c r="V78" s="69" t="e">
        <f>U78/T78</f>
        <v>#DIV/0!</v>
      </c>
      <c r="W78" s="90"/>
      <c r="X78" s="194"/>
      <c r="Y78" s="196"/>
      <c r="Z78" s="196"/>
      <c r="AA78" s="196"/>
      <c r="AB78" s="196"/>
      <c r="AC78" s="196"/>
      <c r="AD78" s="196"/>
      <c r="AE78" s="196"/>
      <c r="AF78" s="196"/>
      <c r="AG78" s="147"/>
      <c r="AH78" s="194"/>
      <c r="AI78" s="194"/>
      <c r="AJ78" s="196"/>
      <c r="AK78" s="196"/>
      <c r="AL78" s="196"/>
      <c r="AM78" s="196"/>
      <c r="AN78" s="196"/>
      <c r="AO78" s="196"/>
    </row>
    <row r="79" spans="2:41" ht="18" customHeight="1" x14ac:dyDescent="0.15">
      <c r="B79" s="150" t="s">
        <v>19</v>
      </c>
      <c r="C79" s="150"/>
      <c r="D79" s="44" t="e">
        <f>D77/D78</f>
        <v>#DIV/0!</v>
      </c>
      <c r="E79" s="45" t="e">
        <f>E77/E78</f>
        <v>#DIV/0!</v>
      </c>
      <c r="F79" s="61" t="e">
        <f>F77/F78</f>
        <v>#DIV/0!</v>
      </c>
      <c r="G79" s="68" t="e">
        <f>F79/E79</f>
        <v>#DIV/0!</v>
      </c>
      <c r="H79" s="45" t="e">
        <f>H77/H78</f>
        <v>#DIV/0!</v>
      </c>
      <c r="I79" s="61" t="e">
        <f>I77/I78</f>
        <v>#DIV/0!</v>
      </c>
      <c r="J79" s="68" t="e">
        <f>I79/H79</f>
        <v>#DIV/0!</v>
      </c>
      <c r="K79" s="45" t="e">
        <f>K77/K78</f>
        <v>#DIV/0!</v>
      </c>
      <c r="L79" s="61" t="e">
        <f>L77/L78</f>
        <v>#DIV/0!</v>
      </c>
      <c r="M79" s="68" t="e">
        <f>L79/K79</f>
        <v>#DIV/0!</v>
      </c>
      <c r="N79" s="45" t="e">
        <f>N77/N78</f>
        <v>#DIV/0!</v>
      </c>
      <c r="O79" s="61" t="e">
        <f>O77/O78</f>
        <v>#DIV/0!</v>
      </c>
      <c r="P79" s="68" t="e">
        <f>O79/N79</f>
        <v>#DIV/0!</v>
      </c>
      <c r="Q79" s="45" t="e">
        <f>Q77/Q78</f>
        <v>#DIV/0!</v>
      </c>
      <c r="R79" s="61" t="e">
        <f>R77/R78</f>
        <v>#DIV/0!</v>
      </c>
      <c r="S79" s="68" t="e">
        <f>R79/Q79</f>
        <v>#DIV/0!</v>
      </c>
      <c r="T79" s="45" t="e">
        <f>T77/T78</f>
        <v>#DIV/0!</v>
      </c>
      <c r="U79" s="61" t="e">
        <f>U77/U78</f>
        <v>#DIV/0!</v>
      </c>
      <c r="V79" s="68" t="e">
        <f>U79/T79</f>
        <v>#DIV/0!</v>
      </c>
      <c r="W79" s="90"/>
      <c r="X79" s="147"/>
      <c r="Y79" s="147"/>
      <c r="Z79" s="147"/>
      <c r="AA79" s="147"/>
      <c r="AB79" s="147"/>
      <c r="AC79" s="147"/>
      <c r="AD79" s="147"/>
      <c r="AE79" s="147"/>
      <c r="AF79" s="147"/>
      <c r="AG79" s="147"/>
      <c r="AH79" s="194"/>
      <c r="AI79" s="194"/>
      <c r="AJ79" s="196"/>
      <c r="AK79" s="196"/>
      <c r="AL79" s="196"/>
      <c r="AM79" s="196"/>
      <c r="AN79" s="196"/>
      <c r="AO79" s="196"/>
    </row>
    <row r="80" spans="2:41" s="95" customFormat="1" ht="18" customHeight="1" x14ac:dyDescent="0.15">
      <c r="B80" s="96"/>
      <c r="C80" s="96"/>
      <c r="D80" s="97"/>
      <c r="E80" s="97"/>
      <c r="F80" s="97"/>
      <c r="G80" s="90"/>
      <c r="H80" s="97"/>
      <c r="I80" s="97"/>
      <c r="J80" s="90"/>
      <c r="K80" s="97"/>
      <c r="L80" s="97"/>
      <c r="M80" s="90"/>
      <c r="N80" s="97"/>
      <c r="O80" s="97"/>
      <c r="P80" s="90"/>
      <c r="Q80" s="97"/>
      <c r="R80" s="97"/>
      <c r="S80" s="90"/>
      <c r="T80" s="97"/>
      <c r="U80" s="97"/>
      <c r="V80" s="90"/>
      <c r="W80" s="90"/>
      <c r="X80" s="147"/>
      <c r="Y80" s="147"/>
      <c r="Z80" s="147"/>
      <c r="AA80" s="147"/>
      <c r="AB80" s="147"/>
      <c r="AC80" s="147"/>
      <c r="AD80" s="147"/>
      <c r="AE80" s="147"/>
      <c r="AF80" s="147"/>
      <c r="AG80" s="147"/>
      <c r="AH80" s="147"/>
      <c r="AI80" s="147"/>
      <c r="AJ80" s="147"/>
      <c r="AK80" s="147"/>
      <c r="AL80" s="147"/>
      <c r="AM80" s="147"/>
      <c r="AN80" s="147"/>
      <c r="AO80" s="147"/>
    </row>
    <row r="81" spans="2:41" ht="18" customHeight="1" x14ac:dyDescent="0.15">
      <c r="B81" s="149" t="s">
        <v>50</v>
      </c>
      <c r="C81" s="149"/>
      <c r="D81" s="98"/>
      <c r="E81" s="99"/>
      <c r="F81" s="100"/>
      <c r="G81" s="101" t="e">
        <f>F81/E81</f>
        <v>#DIV/0!</v>
      </c>
      <c r="H81" s="99"/>
      <c r="I81" s="100"/>
      <c r="J81" s="101" t="e">
        <f>I81/H81</f>
        <v>#DIV/0!</v>
      </c>
      <c r="K81" s="102"/>
      <c r="L81" s="100"/>
      <c r="M81" s="101" t="e">
        <f>L81/K81</f>
        <v>#DIV/0!</v>
      </c>
      <c r="N81" s="102"/>
      <c r="O81" s="103"/>
      <c r="P81" s="101" t="e">
        <f>O81/N81</f>
        <v>#DIV/0!</v>
      </c>
      <c r="Q81" s="99"/>
      <c r="R81" s="100"/>
      <c r="S81" s="101" t="e">
        <f>R81/Q81</f>
        <v>#DIV/0!</v>
      </c>
      <c r="T81" s="102"/>
      <c r="U81" s="103"/>
      <c r="V81" s="101" t="e">
        <f>U81/T81</f>
        <v>#DIV/0!</v>
      </c>
      <c r="W81" s="90"/>
      <c r="X81" s="195"/>
      <c r="Y81" s="195"/>
      <c r="Z81" s="195"/>
      <c r="AA81" s="195"/>
      <c r="AB81" s="195"/>
      <c r="AC81" s="195"/>
      <c r="AD81" s="195"/>
      <c r="AE81" s="195"/>
      <c r="AF81" s="195"/>
      <c r="AG81" s="147"/>
      <c r="AH81" s="147"/>
      <c r="AI81" s="147"/>
      <c r="AJ81" s="147"/>
      <c r="AK81" s="147"/>
      <c r="AL81" s="147"/>
      <c r="AM81" s="147"/>
      <c r="AN81" s="147"/>
      <c r="AO81" s="147"/>
    </row>
    <row r="82" spans="2:41" ht="18" customHeight="1" x14ac:dyDescent="0.15">
      <c r="C82" t="s">
        <v>44</v>
      </c>
      <c r="M82"/>
      <c r="X82" s="195"/>
      <c r="Y82" s="195"/>
      <c r="Z82" s="195"/>
      <c r="AA82" s="195"/>
      <c r="AB82" s="195"/>
      <c r="AC82" s="195"/>
      <c r="AD82" s="195"/>
      <c r="AE82" s="195"/>
      <c r="AF82" s="195"/>
      <c r="AG82" s="147"/>
      <c r="AH82" s="147"/>
      <c r="AI82" s="147"/>
      <c r="AJ82" s="147"/>
      <c r="AK82" s="147"/>
      <c r="AL82" s="147"/>
      <c r="AM82" s="147"/>
      <c r="AN82" s="147"/>
      <c r="AO82" s="147"/>
    </row>
    <row r="83" spans="2:41" ht="18" customHeight="1" x14ac:dyDescent="0.15">
      <c r="C83" t="s">
        <v>45</v>
      </c>
      <c r="M83"/>
      <c r="X83" s="243"/>
      <c r="Y83" s="243"/>
      <c r="Z83" s="243"/>
      <c r="AA83" s="243"/>
      <c r="AB83" s="243"/>
      <c r="AC83" s="243"/>
      <c r="AD83" s="243"/>
      <c r="AE83" s="243"/>
      <c r="AF83" s="243"/>
      <c r="AG83" s="147"/>
      <c r="AH83" s="147"/>
      <c r="AI83" s="147"/>
      <c r="AJ83" s="147"/>
      <c r="AK83" s="147"/>
      <c r="AL83" s="147"/>
      <c r="AM83" s="147"/>
      <c r="AN83" s="147"/>
      <c r="AO83" s="147"/>
    </row>
    <row r="84" spans="2:41" ht="18" customHeight="1" x14ac:dyDescent="0.15">
      <c r="M84"/>
      <c r="X84" s="243"/>
      <c r="Y84" s="243"/>
      <c r="Z84" s="243"/>
      <c r="AA84" s="243"/>
      <c r="AB84" s="243"/>
      <c r="AC84" s="243"/>
      <c r="AD84" s="243"/>
      <c r="AE84" s="243"/>
      <c r="AF84" s="243"/>
      <c r="AG84" s="147"/>
      <c r="AH84" s="147"/>
      <c r="AI84" s="147"/>
      <c r="AJ84" s="147"/>
      <c r="AK84" s="147"/>
      <c r="AL84" s="147"/>
      <c r="AM84" s="147"/>
      <c r="AN84" s="147"/>
      <c r="AO84" s="147"/>
    </row>
    <row r="85" spans="2:41" ht="18" customHeight="1" x14ac:dyDescent="0.15">
      <c r="M85"/>
      <c r="X85" s="147"/>
      <c r="Y85" s="147"/>
      <c r="Z85" s="147"/>
      <c r="AA85" s="147"/>
      <c r="AB85" s="147"/>
      <c r="AC85" s="147"/>
      <c r="AD85" s="147"/>
      <c r="AE85" s="147"/>
      <c r="AF85" s="147"/>
      <c r="AG85" s="147"/>
      <c r="AH85" s="147"/>
      <c r="AI85" s="147"/>
      <c r="AJ85" s="147"/>
      <c r="AK85" s="147"/>
      <c r="AL85" s="147"/>
      <c r="AM85" s="147"/>
      <c r="AN85" s="147"/>
      <c r="AO85" s="147"/>
    </row>
    <row r="86" spans="2:41" ht="17.25" customHeight="1" x14ac:dyDescent="0.15"/>
    <row r="87" spans="2:41" ht="17.25" customHeight="1" x14ac:dyDescent="0.15"/>
    <row r="88" spans="2:41" ht="17.25" customHeight="1" x14ac:dyDescent="0.15"/>
    <row r="89" spans="2:41" ht="17.25" customHeight="1" x14ac:dyDescent="0.15">
      <c r="AH89" s="95"/>
      <c r="AI89" s="95"/>
      <c r="AJ89" s="95"/>
      <c r="AK89" s="95"/>
      <c r="AL89" s="95"/>
      <c r="AM89" s="95"/>
      <c r="AN89" s="95"/>
      <c r="AO89" s="95"/>
    </row>
    <row r="90" spans="2:41" ht="17.25" customHeight="1" x14ac:dyDescent="0.15"/>
    <row r="91" spans="2:41" ht="17.25" customHeight="1" x14ac:dyDescent="0.15"/>
    <row r="92" spans="2:41" ht="17.25" customHeight="1" x14ac:dyDescent="0.15">
      <c r="AB92" s="95"/>
      <c r="AC92" s="95"/>
      <c r="AD92" s="95"/>
      <c r="AE92" s="95"/>
      <c r="AF92" s="95"/>
      <c r="AG92" s="95"/>
    </row>
    <row r="93" spans="2:41" ht="17.25" customHeight="1" x14ac:dyDescent="0.15"/>
    <row r="94" spans="2:41" ht="17.25" customHeight="1" x14ac:dyDescent="0.15"/>
    <row r="95" spans="2:41" ht="17.25" customHeight="1" x14ac:dyDescent="0.15"/>
    <row r="96" spans="2:41"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sheetData>
  <mergeCells count="155">
    <mergeCell ref="X81:X82"/>
    <mergeCell ref="Y81:AF82"/>
    <mergeCell ref="X83:AF84"/>
    <mergeCell ref="E9:G9"/>
    <mergeCell ref="Y68:AF68"/>
    <mergeCell ref="Y69:AF69"/>
    <mergeCell ref="Y70:AF70"/>
    <mergeCell ref="Y71:AF71"/>
    <mergeCell ref="Y64:AF64"/>
    <mergeCell ref="Y65:AF65"/>
    <mergeCell ref="Y66:AF66"/>
    <mergeCell ref="Y67:AF67"/>
    <mergeCell ref="AC45:AI47"/>
    <mergeCell ref="Z15:AO16"/>
    <mergeCell ref="X17:Y18"/>
    <mergeCell ref="Z17:AO18"/>
    <mergeCell ref="X19:Y20"/>
    <mergeCell ref="Z19:AO20"/>
    <mergeCell ref="X9:X10"/>
    <mergeCell ref="Y9:AO10"/>
    <mergeCell ref="X11:Y12"/>
    <mergeCell ref="Z11:AO11"/>
    <mergeCell ref="Z12:AO12"/>
    <mergeCell ref="X13:Y14"/>
    <mergeCell ref="AH77:AI79"/>
    <mergeCell ref="AJ77:AO79"/>
    <mergeCell ref="Y72:AF72"/>
    <mergeCell ref="Y73:AF73"/>
    <mergeCell ref="Y74:AF74"/>
    <mergeCell ref="Y75:AF75"/>
    <mergeCell ref="Y77:AF78"/>
    <mergeCell ref="AH71:AI73"/>
    <mergeCell ref="AJ71:AO73"/>
    <mergeCell ref="AH74:AI76"/>
    <mergeCell ref="U3:AA4"/>
    <mergeCell ref="AB3:AE4"/>
    <mergeCell ref="U5:AA6"/>
    <mergeCell ref="X62:X63"/>
    <mergeCell ref="Y62:AF63"/>
    <mergeCell ref="X57:Y59"/>
    <mergeCell ref="Z57:AA59"/>
    <mergeCell ref="AC57:AI59"/>
    <mergeCell ref="AJ57:AO59"/>
    <mergeCell ref="X54:Y56"/>
    <mergeCell ref="Z54:AA56"/>
    <mergeCell ref="AC54:AI56"/>
    <mergeCell ref="AJ54:AO56"/>
    <mergeCell ref="X51:Y53"/>
    <mergeCell ref="Z51:AA53"/>
    <mergeCell ref="AC51:AI53"/>
    <mergeCell ref="AJ51:AO53"/>
    <mergeCell ref="X48:Y50"/>
    <mergeCell ref="Z48:AA50"/>
    <mergeCell ref="AC48:AI50"/>
    <mergeCell ref="AJ48:AO50"/>
    <mergeCell ref="AJ42:AO44"/>
    <mergeCell ref="X45:Y47"/>
    <mergeCell ref="Z45:AA47"/>
    <mergeCell ref="AJ45:AO47"/>
    <mergeCell ref="X42:Y44"/>
    <mergeCell ref="Z42:AA44"/>
    <mergeCell ref="AB42:AB44"/>
    <mergeCell ref="AC42:AI44"/>
    <mergeCell ref="AJ36:AO38"/>
    <mergeCell ref="X39:Y41"/>
    <mergeCell ref="Z39:AA41"/>
    <mergeCell ref="AB39:AB41"/>
    <mergeCell ref="AC39:AI41"/>
    <mergeCell ref="AJ39:AO41"/>
    <mergeCell ref="X36:Y38"/>
    <mergeCell ref="Z36:AA38"/>
    <mergeCell ref="AB36:AB38"/>
    <mergeCell ref="AC36:AI38"/>
    <mergeCell ref="X21:Y22"/>
    <mergeCell ref="Z21:AO22"/>
    <mergeCell ref="X25:X26"/>
    <mergeCell ref="Y25:AO26"/>
    <mergeCell ref="AJ30:AO32"/>
    <mergeCell ref="X33:Y35"/>
    <mergeCell ref="Z33:AA35"/>
    <mergeCell ref="AB33:AB35"/>
    <mergeCell ref="AC33:AI35"/>
    <mergeCell ref="AJ33:AO35"/>
    <mergeCell ref="X30:Y32"/>
    <mergeCell ref="Z30:AA32"/>
    <mergeCell ref="AB30:AB32"/>
    <mergeCell ref="AC30:AI32"/>
    <mergeCell ref="Q9:S9"/>
    <mergeCell ref="Z13:AO14"/>
    <mergeCell ref="X15:Y16"/>
    <mergeCell ref="Y76:AF76"/>
    <mergeCell ref="X76:X78"/>
    <mergeCell ref="AH62:AH63"/>
    <mergeCell ref="AI62:AO63"/>
    <mergeCell ref="AH64:AI64"/>
    <mergeCell ref="AJ64:AK64"/>
    <mergeCell ref="AL64:AM64"/>
    <mergeCell ref="AN64:AO64"/>
    <mergeCell ref="AH65:AI67"/>
    <mergeCell ref="AJ65:AO67"/>
    <mergeCell ref="AH68:AI70"/>
    <mergeCell ref="AJ68:AO70"/>
    <mergeCell ref="AJ74:AO76"/>
    <mergeCell ref="AJ27:AO27"/>
    <mergeCell ref="AJ28:AO28"/>
    <mergeCell ref="Z29:AA29"/>
    <mergeCell ref="AJ29:AO29"/>
    <mergeCell ref="X27:Y29"/>
    <mergeCell ref="Z27:AA27"/>
    <mergeCell ref="AB27:AB29"/>
    <mergeCell ref="AC27:AI27"/>
    <mergeCell ref="T9:V9"/>
    <mergeCell ref="B7:K7"/>
    <mergeCell ref="H9:J9"/>
    <mergeCell ref="K9:M9"/>
    <mergeCell ref="D9:D10"/>
    <mergeCell ref="B9:C10"/>
    <mergeCell ref="B59:C59"/>
    <mergeCell ref="B52:C52"/>
    <mergeCell ref="B5:K6"/>
    <mergeCell ref="B46:C46"/>
    <mergeCell ref="B16:B19"/>
    <mergeCell ref="B34:C34"/>
    <mergeCell ref="B32:B33"/>
    <mergeCell ref="B37:C37"/>
    <mergeCell ref="B21:C21"/>
    <mergeCell ref="B30:C30"/>
    <mergeCell ref="B15:C15"/>
    <mergeCell ref="B57:C57"/>
    <mergeCell ref="B43:C43"/>
    <mergeCell ref="B35:B36"/>
    <mergeCell ref="B40:C40"/>
    <mergeCell ref="B42:C42"/>
    <mergeCell ref="B31:C31"/>
    <mergeCell ref="N9:P9"/>
    <mergeCell ref="B3:K3"/>
    <mergeCell ref="B44:C44"/>
    <mergeCell ref="B51:C51"/>
    <mergeCell ref="B47:B49"/>
    <mergeCell ref="B58:C58"/>
    <mergeCell ref="B53:B56"/>
    <mergeCell ref="B38:C38"/>
    <mergeCell ref="B20:C20"/>
    <mergeCell ref="B11:C11"/>
    <mergeCell ref="B12:B14"/>
    <mergeCell ref="B81:C81"/>
    <mergeCell ref="B79:C79"/>
    <mergeCell ref="B78:C78"/>
    <mergeCell ref="B70:C70"/>
    <mergeCell ref="B66:C66"/>
    <mergeCell ref="B22:B29"/>
    <mergeCell ref="B62:C62"/>
    <mergeCell ref="B50:C50"/>
    <mergeCell ref="B67:C67"/>
    <mergeCell ref="B60:C60"/>
  </mergeCells>
  <phoneticPr fontId="2"/>
  <dataValidations count="4">
    <dataValidation type="list" allowBlank="1" showInputMessage="1" showErrorMessage="1" sqref="Y13:Y23 X13:X22" xr:uid="{00000000-0002-0000-0000-000000000000}">
      <formula1>$AH$11:$AH$12</formula1>
    </dataValidation>
    <dataValidation type="list" allowBlank="1" showInputMessage="1" showErrorMessage="1" sqref="X57 X30 X33 X54 X51 X48 X45 X42 X36 X39" xr:uid="{00000000-0002-0000-0000-000001000000}">
      <formula1>$AH$25:$AH$31</formula1>
    </dataValidation>
    <dataValidation type="list" allowBlank="1" showInputMessage="1" showErrorMessage="1" sqref="X64:X76" xr:uid="{00000000-0002-0000-0000-000002000000}">
      <formula1>$AP$63</formula1>
    </dataValidation>
    <dataValidation type="list" allowBlank="1" showInputMessage="1" showErrorMessage="1" sqref="X83:AF84" xr:uid="{00000000-0002-0000-0000-000003000000}">
      <formula1>$AP$82:$AP$84</formula1>
    </dataValidation>
  </dataValidations>
  <pageMargins left="0.54" right="0.35" top="0.2" bottom="0.2" header="0.2" footer="0.2"/>
  <pageSetup paperSize="8" scale="5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経営改善計画書（簡易版） 実績入力用</vt:lpstr>
      <vt:lpstr>'経営改善計画書（簡易版） 実績入力用'!Print_Area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2020-10-20T06:07:22Z</dcterms:created>
  <dcterms:modified xsi:type="dcterms:W3CDTF">2020-10-21T07:40:51Z</dcterms:modified>
</cp:coreProperties>
</file>